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3250" windowHeight="12285"/>
  </bookViews>
  <sheets>
    <sheet name="Мониторинг_декабрь 2019 " sheetId="12" r:id="rId1"/>
    <sheet name="МТР " sheetId="48" r:id="rId2"/>
    <sheet name="Свод по группам ВМП" sheetId="3" r:id="rId3"/>
    <sheet name="Св о талонах на портале МЗ РФ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app71" localSheetId="1">#REF!</definedName>
    <definedName name="______app71">#REF!</definedName>
    <definedName name="______app72" localSheetId="1">#REF!</definedName>
    <definedName name="______app72">#REF!</definedName>
    <definedName name="_____app71" localSheetId="1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'Мониторинг_декабрь 2019 '!$A$11:$KO$31</definedName>
    <definedName name="_xlnm._FilterDatabase" localSheetId="1" hidden="1">'МТР '!$A$12:$DW$34</definedName>
    <definedName name="_xlnm._FilterDatabase" localSheetId="2" hidden="1">'Свод по группам ВМП'!$A$3:$E$3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 localSheetId="1">#REF!,#REF!,#REF!</definedName>
    <definedName name="Excel_BuiltIn_Print_Area_20">#REF!,#REF!,#REF!</definedName>
    <definedName name="Excel_BuiltIn_Print_Area_20_1" localSheetId="1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_xlnm.Print_Titles" localSheetId="0">'Мониторинг_декабрь 2019 '!$A:$AN,'Мониторинг_декабрь 2019 '!$7:$10</definedName>
    <definedName name="Зад_МЗ_2">[12]ТФОМС!$B$3:$C$89</definedName>
    <definedName name="код">[13]skind6a!$A$5:$A$42</definedName>
    <definedName name="ммм">#REF!</definedName>
    <definedName name="_xlnm.Print_Area" localSheetId="0">'Мониторинг_декабрь 2019 '!$A$7:$HT$33</definedName>
    <definedName name="_xlnm.Print_Area" localSheetId="1">#REF!</definedName>
    <definedName name="_xlnm.Print_Area" localSheetId="2">'Свод по группам ВМП'!$A$1:$E$62</definedName>
    <definedName name="_xlnm.Print_Area">#REF!</definedName>
    <definedName name="Онкология" localSheetId="1">#REF!</definedName>
    <definedName name="Онкология">#REF!</definedName>
    <definedName name="ооо" localSheetId="1">'[6]Gio-m'!#REF!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 localSheetId="1">#REF!</definedName>
    <definedName name="стц_д">#REF!</definedName>
    <definedName name="стц_д2" localSheetId="1">#REF!</definedName>
    <definedName name="стц_д2">#REF!</definedName>
    <definedName name="субв11" localSheetId="1">'[6]Gio-m'!#REF!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D53" i="4"/>
  <c r="E53"/>
  <c r="F53"/>
  <c r="G53"/>
  <c r="H53"/>
  <c r="I53"/>
  <c r="J53"/>
  <c r="K53"/>
  <c r="L53"/>
  <c r="C5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7"/>
  <c r="M53"/>
  <c r="D54"/>
  <c r="H54"/>
  <c r="I54"/>
  <c r="E54"/>
  <c r="K54"/>
  <c r="L54"/>
  <c r="G54"/>
  <c r="J54"/>
  <c r="C54"/>
  <c r="F54"/>
  <c r="M54"/>
</calcChain>
</file>

<file path=xl/sharedStrings.xml><?xml version="1.0" encoding="utf-8"?>
<sst xmlns="http://schemas.openxmlformats.org/spreadsheetml/2006/main" count="922" uniqueCount="101">
  <si>
    <t>Реестровый номер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</si>
  <si>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</si>
  <si>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</si>
  <si>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</si>
  <si>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</si>
  <si>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</si>
  <si>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</si>
  <si>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Дерматовенерология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</si>
  <si>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</si>
  <si>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</si>
  <si>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</si>
  <si>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</si>
  <si>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</si>
  <si>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</si>
  <si>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</si>
  <si>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</si>
  <si>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</si>
  <si>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</si>
  <si>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</si>
  <si>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</si>
  <si>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Всего по профилю</t>
  </si>
  <si>
    <t>Количество госпитализаций</t>
  </si>
  <si>
    <t>Сумма средств, тыс.руб.</t>
  </si>
  <si>
    <t>Государственное бюджетное учреждение здравоохранения Самарской области «Тольяттинская городская больница № 2 имени В.В.Баныкина»</t>
  </si>
  <si>
    <t>Государственное бюджетное учреждение здравоохранения Самарской области «Тольяттинская городская больница № 4»</t>
  </si>
  <si>
    <t>Государственное бюджетное учреждение здравоохранения Самарской области «Тольяттинская городская клиническая больница № 5»</t>
  </si>
  <si>
    <t>Государственное бюджетное учреждение здравоохранения Самарской области "Самарская государственная клиническая больница №1 им.Н.И.Пирогова"</t>
  </si>
  <si>
    <t>Государственное бюджетное учреждение здравоохранения Самарской области "Самарская государственная клиническая больница №1 им. Н.Н.Ивановой"</t>
  </si>
  <si>
    <t>Государственное бюджетное учреждение здравоохранения «Самарский областной клинический онкологический диспансер»</t>
  </si>
  <si>
    <t>Государственное бюджетное учреждение здравоохранения «Самарский областной клинический кардиологический диспансер»</t>
  </si>
  <si>
    <t>Негосударственное учреждение здравоохранения «Дорожная клиническая больница на станции Самара открытого акционерного общества «Российские железные дороги»</t>
  </si>
  <si>
    <t xml:space="preserve">Государственное бюджетное образовательное учреждение высшего профессионального образования «Самарский государственный медицинский университет Министерства здравоохранения и социального развития Российской Федерации» </t>
  </si>
  <si>
    <t>ИТОГО:</t>
  </si>
  <si>
    <t>план</t>
  </si>
  <si>
    <t>факт</t>
  </si>
  <si>
    <t>Исполнение</t>
  </si>
  <si>
    <t>%</t>
  </si>
  <si>
    <t>Наименование профиля</t>
  </si>
  <si>
    <t>Номер группы ВМП</t>
  </si>
  <si>
    <t>Количество</t>
  </si>
  <si>
    <t>План</t>
  </si>
  <si>
    <t>Государственное бюджетное учреждение здравоохранения «Самарская областная клиническая больница имени В.Д. Середавина»</t>
  </si>
  <si>
    <t xml:space="preserve"> Сведения о числе граждан Российской Федерации, которым оказана высокотехнологичная медицинская помощь по данным ИАС «Подсистема мониторинга  реализации государственного задания по оказанию высокотехнологичной  медицинской помощи за счет средств федерального бюджета» по разделу 1 «Перечень видов высокотехнологичной медицинской помощи, включенных  в базовую программу обязательного медицинского страхования, финансовое обеспечение которых осуществляется за счет субвенции из бюджета  Федерального фонда обязательного  медицинского страхования бюджетам территориальных фондов обязательного медицинского страхования» на  портале Минздрава РФ</t>
  </si>
  <si>
    <t>№ п.п.</t>
  </si>
  <si>
    <t>Наименование профиля (вида)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</si>
  <si>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</si>
  <si>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</si>
  <si>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</si>
  <si>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</si>
  <si>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</si>
  <si>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дерматовенерология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</si>
  <si>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</si>
  <si>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</si>
  <si>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</si>
  <si>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</si>
  <si>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</si>
  <si>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</si>
  <si>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</si>
  <si>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</si>
  <si>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</si>
  <si>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</si>
  <si>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</si>
  <si>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</si>
  <si>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Итого оказана ВМП по данным  портала МЗ РФ</t>
  </si>
  <si>
    <t>Исполнение объемов ВМП за 11 месяцев 2015 года</t>
  </si>
  <si>
    <t>По состоянию на 15.12.2015г.</t>
  </si>
  <si>
    <t>Детская хирургия в период новорожденности</t>
  </si>
  <si>
    <t>Эндокринология</t>
  </si>
  <si>
    <t>Код МО</t>
  </si>
  <si>
    <t>Итого</t>
  </si>
  <si>
    <t>Количество госпитализаций по профилю</t>
  </si>
  <si>
    <t>Сумма средств по профилю, тыс.руб.</t>
  </si>
  <si>
    <t>ГБУЗ СО  "ТГДБ № 1"</t>
  </si>
  <si>
    <t>ГБУЗ СО "ТГБ № 4"</t>
  </si>
  <si>
    <t>ГБУЗ СО  "ТГКБ №5"</t>
  </si>
  <si>
    <t>ГБУЗ СО СГКБ №1 им.Н.И.Пирогова</t>
  </si>
  <si>
    <t>ГБУЗ "СОКОБ им.Т.И.Ерошевского"</t>
  </si>
  <si>
    <t>ГБУЗ СОКОД</t>
  </si>
  <si>
    <t>СОККД</t>
  </si>
  <si>
    <t>НУЗ "Дорожная клиническая больница на ст.Самара ОАО "РЖД"</t>
  </si>
  <si>
    <t>ГБУЗ "МЦ Династия"</t>
  </si>
  <si>
    <t>ГБУЗ СО "СГКБ №2 имени Н.А.Семашко"</t>
  </si>
  <si>
    <t>ГБУЗ СО «ТГКБ №1»</t>
  </si>
  <si>
    <t>Итого:</t>
  </si>
  <si>
    <t>ПРИЛОЖЕНИЕ № 1</t>
  </si>
  <si>
    <t>Комбустиология</t>
  </si>
  <si>
    <t xml:space="preserve">ГБУЗ СО "Сызранская ЦГБ" </t>
  </si>
  <si>
    <t>ГБУЗ СО "ТГКБ № 2"</t>
  </si>
  <si>
    <t>ГБУЗ  «СОКВД»</t>
  </si>
  <si>
    <t>ФГБОУ ВО СамГМУ Минздрава России</t>
  </si>
  <si>
    <t>ЗАО «Медицинская компания ИДК»</t>
  </si>
  <si>
    <t>ООО "РМЦ"</t>
  </si>
  <si>
    <t>Камбустиология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</si>
  <si>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2019 год</t>
  </si>
  <si>
    <t>ГБУЗ СОДКБ им. Н.Н.Ивановой</t>
  </si>
  <si>
    <t>СОКБ</t>
  </si>
  <si>
    <t>на 02.12.2019 года</t>
  </si>
  <si>
    <t>Исполнение объемов ВМП за  январь-декабрь 2019 год</t>
  </si>
  <si>
    <t>на 01.01.2020</t>
  </si>
  <si>
    <t>на 01.01.2020 года</t>
  </si>
  <si>
    <t xml:space="preserve">к протоколу Комиссии по разработке территориальной программы ОМС   № 01-2020г. от 30.01.2020г. 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</si>
</sst>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_-* #,##0.000\ _₽_-;\-* #,##0.000\ _₽_-;_-* &quot;-&quot;???\ _₽_-;_-@_-"/>
    <numFmt numFmtId="170" formatCode="&quot;See Note &quot;\ #"/>
    <numFmt numFmtId="171" formatCode="_-* #,##0.00_р_._-;\-* #,##0.00_р_._-;_-* \-??_р_._-;_-@_-"/>
    <numFmt numFmtId="172" formatCode="_-* #,##0.000\ _₽_-;\-* #,##0.000\ _₽_-;_-* &quot;-&quot;??\ _₽_-;_-@_-"/>
    <numFmt numFmtId="173" formatCode="0.000"/>
    <numFmt numFmtId="174" formatCode="0.0"/>
    <numFmt numFmtId="175" formatCode="0.0%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3.5"/>
      <name val="Arial Cyr"/>
      <charset val="204"/>
    </font>
    <font>
      <b/>
      <sz val="10"/>
      <color rgb="FFFF0000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165" fontId="1" fillId="0" borderId="0" applyFont="0" applyFill="0" applyBorder="0" applyAlignment="0" applyProtection="0"/>
    <xf numFmtId="0" fontId="18" fillId="0" borderId="0" applyFill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44">
      <protection locked="0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7" borderId="0" applyNumberFormat="0" applyBorder="0" applyAlignment="0" applyProtection="0"/>
    <xf numFmtId="0" fontId="24" fillId="24" borderId="0"/>
    <xf numFmtId="0" fontId="25" fillId="25" borderId="45" applyNumberFormat="0" applyAlignment="0" applyProtection="0"/>
    <xf numFmtId="0" fontId="26" fillId="26" borderId="46" applyNumberFormat="0" applyAlignment="0" applyProtection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47" applyNumberFormat="0" applyFill="0" applyAlignment="0" applyProtection="0"/>
    <xf numFmtId="0" fontId="30" fillId="0" borderId="48" applyNumberFormat="0" applyFill="0" applyAlignment="0" applyProtection="0"/>
    <xf numFmtId="0" fontId="31" fillId="0" borderId="49" applyNumberFormat="0" applyFill="0" applyAlignment="0" applyProtection="0"/>
    <xf numFmtId="0" fontId="31" fillId="0" borderId="0" applyNumberFormat="0" applyFill="0" applyBorder="0" applyAlignment="0" applyProtection="0"/>
    <xf numFmtId="0" fontId="32" fillId="11" borderId="45" applyNumberFormat="0" applyAlignment="0" applyProtection="0"/>
    <xf numFmtId="0" fontId="33" fillId="0" borderId="50" applyNumberFormat="0" applyFill="0" applyAlignment="0" applyProtection="0"/>
    <xf numFmtId="0" fontId="34" fillId="27" borderId="0" applyNumberFormat="0" applyBorder="0" applyAlignment="0" applyProtection="0"/>
    <xf numFmtId="0" fontId="11" fillId="28" borderId="51" applyNumberFormat="0" applyFont="0" applyAlignment="0" applyProtection="0"/>
    <xf numFmtId="0" fontId="21" fillId="28" borderId="51" applyNumberFormat="0" applyFont="0" applyAlignment="0" applyProtection="0"/>
    <xf numFmtId="0" fontId="35" fillId="25" borderId="52" applyNumberFormat="0" applyAlignment="0" applyProtection="0"/>
    <xf numFmtId="0" fontId="36" fillId="0" borderId="0" applyNumberFormat="0" applyFill="0" applyBorder="0" applyAlignment="0" applyProtection="0"/>
    <xf numFmtId="0" fontId="37" fillId="0" borderId="53" applyNumberFormat="0" applyFill="0" applyAlignment="0" applyProtection="0"/>
    <xf numFmtId="170" fontId="38" fillId="0" borderId="0">
      <alignment horizontal="left"/>
    </xf>
    <xf numFmtId="0" fontId="39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32" fillId="11" borderId="45" applyNumberFormat="0" applyAlignment="0" applyProtection="0"/>
    <xf numFmtId="0" fontId="35" fillId="25" borderId="52" applyNumberFormat="0" applyAlignment="0" applyProtection="0"/>
    <xf numFmtId="0" fontId="25" fillId="25" borderId="45" applyNumberFormat="0" applyAlignment="0" applyProtection="0"/>
    <xf numFmtId="0" fontId="29" fillId="0" borderId="47" applyNumberFormat="0" applyFill="0" applyAlignment="0" applyProtection="0"/>
    <xf numFmtId="0" fontId="30" fillId="0" borderId="48" applyNumberFormat="0" applyFill="0" applyAlignment="0" applyProtection="0"/>
    <xf numFmtId="0" fontId="31" fillId="0" borderId="49" applyNumberFormat="0" applyFill="0" applyAlignment="0" applyProtection="0"/>
    <xf numFmtId="0" fontId="31" fillId="0" borderId="0" applyNumberFormat="0" applyFill="0" applyBorder="0" applyAlignment="0" applyProtection="0"/>
    <xf numFmtId="0" fontId="37" fillId="0" borderId="53" applyNumberFormat="0" applyFill="0" applyAlignment="0" applyProtection="0"/>
    <xf numFmtId="0" fontId="26" fillId="26" borderId="46" applyNumberFormat="0" applyAlignment="0" applyProtection="0"/>
    <xf numFmtId="0" fontId="36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1" fillId="0" borderId="0"/>
    <xf numFmtId="0" fontId="21" fillId="0" borderId="0"/>
    <xf numFmtId="0" fontId="16" fillId="0" borderId="0"/>
    <xf numFmtId="0" fontId="40" fillId="0" borderId="0"/>
    <xf numFmtId="0" fontId="4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42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43" fillId="0" borderId="0"/>
    <xf numFmtId="0" fontId="21" fillId="0" borderId="0"/>
    <xf numFmtId="0" fontId="44" fillId="0" borderId="0"/>
    <xf numFmtId="0" fontId="44" fillId="0" borderId="0"/>
    <xf numFmtId="0" fontId="15" fillId="0" borderId="0" applyNumberFormat="0" applyFont="0" applyFill="0" applyBorder="0" applyAlignment="0" applyProtection="0">
      <alignment vertical="top"/>
    </xf>
    <xf numFmtId="0" fontId="23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5" borderId="43" applyNumberFormat="0" applyFont="0" applyAlignment="0" applyProtection="0"/>
    <xf numFmtId="0" fontId="21" fillId="28" borderId="51" applyNumberFormat="0" applyFont="0" applyAlignment="0" applyProtection="0"/>
    <xf numFmtId="0" fontId="1" fillId="5" borderId="43" applyNumberFormat="0" applyFont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50" applyNumberFormat="0" applyFill="0" applyAlignment="0" applyProtection="0"/>
    <xf numFmtId="0" fontId="45" fillId="0" borderId="0"/>
    <xf numFmtId="0" fontId="39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1" fillId="0" borderId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1" fillId="0" borderId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44" fillId="0" borderId="0" applyFill="0" applyBorder="0" applyAlignment="0" applyProtection="0"/>
    <xf numFmtId="0" fontId="28" fillId="8" borderId="0" applyNumberFormat="0" applyBorder="0" applyAlignment="0" applyProtection="0"/>
    <xf numFmtId="0" fontId="19" fillId="0" borderId="0">
      <protection locked="0"/>
    </xf>
    <xf numFmtId="0" fontId="47" fillId="0" borderId="0"/>
    <xf numFmtId="43" fontId="48" fillId="0" borderId="0" applyFont="0" applyFill="0" applyBorder="0" applyAlignment="0" applyProtection="0"/>
    <xf numFmtId="0" fontId="49" fillId="0" borderId="0"/>
    <xf numFmtId="0" fontId="16" fillId="0" borderId="0"/>
    <xf numFmtId="166" fontId="46" fillId="0" borderId="0" applyFont="0" applyFill="0" applyBorder="0" applyAlignment="0" applyProtection="0"/>
    <xf numFmtId="0" fontId="54" fillId="0" borderId="0"/>
    <xf numFmtId="0" fontId="55" fillId="0" borderId="0"/>
  </cellStyleXfs>
  <cellXfs count="24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/>
    <xf numFmtId="0" fontId="6" fillId="0" borderId="0" xfId="0" applyFont="1"/>
    <xf numFmtId="0" fontId="0" fillId="0" borderId="0" xfId="0" applyFill="1"/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3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12" fillId="0" borderId="3" xfId="0" applyFont="1" applyBorder="1"/>
    <xf numFmtId="0" fontId="6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4" xfId="0" applyFont="1" applyBorder="1"/>
    <xf numFmtId="0" fontId="13" fillId="0" borderId="3" xfId="0" applyFont="1" applyBorder="1"/>
    <xf numFmtId="0" fontId="14" fillId="0" borderId="3" xfId="0" applyFont="1" applyBorder="1"/>
    <xf numFmtId="165" fontId="3" fillId="0" borderId="9" xfId="1" applyFont="1" applyFill="1" applyBorder="1" applyAlignment="1">
      <alignment horizontal="center" vertical="center" wrapText="1"/>
    </xf>
    <xf numFmtId="167" fontId="3" fillId="0" borderId="9" xfId="1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9" fontId="3" fillId="0" borderId="9" xfId="2" applyFont="1" applyFill="1" applyBorder="1" applyAlignment="1">
      <alignment horizontal="center" vertical="center" wrapText="1"/>
    </xf>
    <xf numFmtId="9" fontId="0" fillId="0" borderId="3" xfId="2" applyFont="1" applyBorder="1" applyAlignment="1">
      <alignment horizontal="center" wrapText="1"/>
    </xf>
    <xf numFmtId="0" fontId="0" fillId="0" borderId="2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6" fillId="0" borderId="3" xfId="0" applyFont="1" applyFill="1" applyBorder="1" applyAlignment="1">
      <alignment wrapText="1"/>
    </xf>
    <xf numFmtId="167" fontId="0" fillId="0" borderId="3" xfId="1" applyNumberFormat="1" applyFont="1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167" fontId="0" fillId="0" borderId="3" xfId="0" applyNumberFormat="1" applyBorder="1"/>
    <xf numFmtId="167" fontId="3" fillId="0" borderId="12" xfId="1" applyNumberFormat="1" applyFont="1" applyFill="1" applyBorder="1" applyAlignment="1">
      <alignment horizontal="center" vertical="center" wrapText="1"/>
    </xf>
    <xf numFmtId="9" fontId="3" fillId="0" borderId="12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167" fontId="6" fillId="2" borderId="3" xfId="1" applyNumberFormat="1" applyFont="1" applyFill="1" applyBorder="1" applyAlignment="1">
      <alignment horizontal="center"/>
    </xf>
    <xf numFmtId="167" fontId="0" fillId="2" borderId="3" xfId="1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50" fillId="0" borderId="0" xfId="0" applyFont="1" applyFill="1"/>
    <xf numFmtId="165" fontId="50" fillId="0" borderId="0" xfId="0" applyNumberFormat="1" applyFont="1" applyFill="1"/>
    <xf numFmtId="0" fontId="51" fillId="0" borderId="0" xfId="0" applyFont="1" applyFill="1"/>
    <xf numFmtId="167" fontId="3" fillId="0" borderId="3" xfId="2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0" fontId="3" fillId="0" borderId="18" xfId="2" applyNumberFormat="1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9" fontId="3" fillId="0" borderId="3" xfId="2" applyNumberFormat="1" applyFont="1" applyFill="1" applyBorder="1" applyAlignment="1">
      <alignment horizontal="center" vertical="center"/>
    </xf>
    <xf numFmtId="9" fontId="3" fillId="0" borderId="9" xfId="2" applyNumberFormat="1" applyFont="1" applyFill="1" applyBorder="1" applyAlignment="1">
      <alignment horizontal="center" vertical="center"/>
    </xf>
    <xf numFmtId="9" fontId="3" fillId="0" borderId="9" xfId="2" applyFont="1" applyFill="1" applyBorder="1" applyAlignment="1">
      <alignment horizontal="center" vertical="center"/>
    </xf>
    <xf numFmtId="2" fontId="50" fillId="0" borderId="0" xfId="0" applyNumberFormat="1" applyFont="1" applyFill="1"/>
    <xf numFmtId="164" fontId="3" fillId="0" borderId="12" xfId="1" applyNumberFormat="1" applyFont="1" applyFill="1" applyBorder="1" applyAlignment="1">
      <alignment horizontal="center" vertical="center"/>
    </xf>
    <xf numFmtId="10" fontId="3" fillId="0" borderId="13" xfId="2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5" fontId="3" fillId="3" borderId="12" xfId="1" applyFont="1" applyFill="1" applyBorder="1" applyAlignment="1">
      <alignment horizontal="center" vertical="center"/>
    </xf>
    <xf numFmtId="9" fontId="3" fillId="0" borderId="12" xfId="2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horizontal="center" vertical="center"/>
    </xf>
    <xf numFmtId="9" fontId="3" fillId="0" borderId="12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/>
    </xf>
    <xf numFmtId="164" fontId="50" fillId="0" borderId="0" xfId="0" applyNumberFormat="1" applyFont="1" applyFill="1"/>
    <xf numFmtId="0" fontId="50" fillId="0" borderId="3" xfId="0" applyFont="1" applyBorder="1"/>
    <xf numFmtId="0" fontId="50" fillId="0" borderId="3" xfId="0" applyFont="1" applyBorder="1" applyAlignment="1">
      <alignment horizontal="left"/>
    </xf>
    <xf numFmtId="0" fontId="50" fillId="0" borderId="3" xfId="0" applyFont="1" applyBorder="1" applyAlignment="1">
      <alignment wrapText="1"/>
    </xf>
    <xf numFmtId="0" fontId="50" fillId="0" borderId="12" xfId="0" applyFont="1" applyBorder="1" applyAlignment="1">
      <alignment horizontal="center"/>
    </xf>
    <xf numFmtId="0" fontId="50" fillId="0" borderId="12" xfId="0" applyFont="1" applyBorder="1" applyAlignment="1">
      <alignment horizontal="center" vertical="center" wrapText="1"/>
    </xf>
    <xf numFmtId="168" fontId="50" fillId="0" borderId="0" xfId="1" applyNumberFormat="1" applyFont="1" applyBorder="1"/>
    <xf numFmtId="0" fontId="52" fillId="3" borderId="0" xfId="3" applyFont="1" applyFill="1" applyAlignment="1">
      <alignment vertical="center"/>
    </xf>
    <xf numFmtId="0" fontId="53" fillId="0" borderId="0" xfId="0" applyFont="1"/>
    <xf numFmtId="0" fontId="52" fillId="0" borderId="0" xfId="0" applyFont="1" applyFill="1" applyAlignment="1">
      <alignment horizontal="left" vertical="center" wrapText="1"/>
    </xf>
    <xf numFmtId="0" fontId="53" fillId="0" borderId="0" xfId="0" applyFont="1" applyFill="1"/>
    <xf numFmtId="0" fontId="52" fillId="0" borderId="0" xfId="0" applyFont="1" applyFill="1" applyAlignment="1">
      <alignment vertical="center" wrapText="1"/>
    </xf>
    <xf numFmtId="165" fontId="53" fillId="0" borderId="0" xfId="0" applyNumberFormat="1" applyFont="1" applyFill="1"/>
    <xf numFmtId="0" fontId="53" fillId="0" borderId="0" xfId="0" applyFont="1" applyFill="1" applyAlignment="1"/>
    <xf numFmtId="173" fontId="50" fillId="0" borderId="0" xfId="0" applyNumberFormat="1" applyFont="1" applyFill="1"/>
    <xf numFmtId="168" fontId="3" fillId="0" borderId="3" xfId="1" applyNumberFormat="1" applyFont="1" applyFill="1" applyBorder="1" applyAlignment="1">
      <alignment horizontal="center" vertical="center"/>
    </xf>
    <xf numFmtId="168" fontId="3" fillId="3" borderId="12" xfId="1" applyNumberFormat="1" applyFont="1" applyFill="1" applyBorder="1" applyAlignment="1">
      <alignment horizontal="center" vertical="center"/>
    </xf>
    <xf numFmtId="43" fontId="50" fillId="0" borderId="0" xfId="0" applyNumberFormat="1" applyFont="1" applyFill="1"/>
    <xf numFmtId="0" fontId="0" fillId="0" borderId="6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67" fontId="6" fillId="2" borderId="3" xfId="0" applyNumberFormat="1" applyFont="1" applyFill="1" applyBorder="1" applyAlignment="1">
      <alignment horizontal="center"/>
    </xf>
    <xf numFmtId="167" fontId="3" fillId="3" borderId="12" xfId="1" applyNumberFormat="1" applyFont="1" applyFill="1" applyBorder="1" applyAlignment="1">
      <alignment horizontal="center" vertical="center"/>
    </xf>
    <xf numFmtId="0" fontId="50" fillId="0" borderId="3" xfId="0" applyFont="1" applyFill="1" applyBorder="1"/>
    <xf numFmtId="0" fontId="50" fillId="0" borderId="3" xfId="0" applyFont="1" applyFill="1" applyBorder="1" applyAlignment="1">
      <alignment wrapText="1"/>
    </xf>
    <xf numFmtId="165" fontId="50" fillId="0" borderId="0" xfId="1" applyFont="1" applyFill="1"/>
    <xf numFmtId="168" fontId="50" fillId="0" borderId="0" xfId="0" applyNumberFormat="1" applyFont="1" applyFill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wrapText="1"/>
    </xf>
    <xf numFmtId="167" fontId="0" fillId="0" borderId="3" xfId="186" applyNumberFormat="1" applyFont="1" applyFill="1" applyBorder="1"/>
    <xf numFmtId="172" fontId="0" fillId="0" borderId="3" xfId="186" applyNumberFormat="1" applyFont="1" applyFill="1" applyBorder="1"/>
    <xf numFmtId="167" fontId="0" fillId="0" borderId="3" xfId="0" applyNumberFormat="1" applyFill="1" applyBorder="1"/>
    <xf numFmtId="1" fontId="0" fillId="0" borderId="3" xfId="0" applyNumberFormat="1" applyFill="1" applyBorder="1"/>
    <xf numFmtId="165" fontId="0" fillId="0" borderId="3" xfId="1" applyFont="1" applyFill="1" applyBorder="1"/>
    <xf numFmtId="168" fontId="3" fillId="0" borderId="12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 wrapText="1"/>
    </xf>
    <xf numFmtId="168" fontId="3" fillId="0" borderId="12" xfId="2" applyNumberFormat="1" applyFont="1" applyFill="1" applyBorder="1" applyAlignment="1">
      <alignment horizontal="center" vertical="center"/>
    </xf>
    <xf numFmtId="168" fontId="3" fillId="0" borderId="3" xfId="2" applyNumberFormat="1" applyFont="1" applyFill="1" applyBorder="1" applyAlignment="1">
      <alignment horizontal="center" vertical="center"/>
    </xf>
    <xf numFmtId="168" fontId="3" fillId="0" borderId="9" xfId="0" applyNumberFormat="1" applyFont="1" applyFill="1" applyBorder="1" applyAlignment="1">
      <alignment horizontal="center" vertical="center" wrapText="1"/>
    </xf>
    <xf numFmtId="168" fontId="3" fillId="0" borderId="12" xfId="1" applyNumberFormat="1" applyFont="1" applyFill="1" applyBorder="1" applyAlignment="1">
      <alignment horizontal="center" vertical="center" wrapText="1"/>
    </xf>
    <xf numFmtId="165" fontId="0" fillId="0" borderId="3" xfId="186" applyNumberFormat="1" applyFont="1" applyFill="1" applyBorder="1"/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textRotation="90" wrapText="1"/>
    </xf>
    <xf numFmtId="165" fontId="3" fillId="2" borderId="3" xfId="1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wrapText="1"/>
    </xf>
    <xf numFmtId="167" fontId="2" fillId="0" borderId="0" xfId="0" applyNumberFormat="1" applyFont="1" applyFill="1"/>
    <xf numFmtId="167" fontId="0" fillId="0" borderId="3" xfId="1" applyNumberFormat="1" applyFont="1" applyFill="1" applyBorder="1"/>
    <xf numFmtId="43" fontId="2" fillId="0" borderId="0" xfId="0" applyNumberFormat="1" applyFont="1" applyFill="1"/>
    <xf numFmtId="165" fontId="3" fillId="0" borderId="12" xfId="1" applyNumberFormat="1" applyFont="1" applyFill="1" applyBorder="1" applyAlignment="1">
      <alignment horizontal="center" vertical="center"/>
    </xf>
    <xf numFmtId="174" fontId="50" fillId="0" borderId="0" xfId="0" applyNumberFormat="1" applyFont="1" applyFill="1"/>
    <xf numFmtId="0" fontId="52" fillId="3" borderId="0" xfId="3" applyFont="1" applyFill="1" applyAlignment="1">
      <alignment vertical="center" wrapText="1"/>
    </xf>
    <xf numFmtId="0" fontId="53" fillId="3" borderId="0" xfId="0" applyFont="1" applyFill="1"/>
    <xf numFmtId="0" fontId="0" fillId="3" borderId="0" xfId="0" applyFill="1"/>
    <xf numFmtId="167" fontId="50" fillId="0" borderId="0" xfId="0" applyNumberFormat="1" applyFont="1" applyFill="1"/>
    <xf numFmtId="4" fontId="50" fillId="0" borderId="0" xfId="0" applyNumberFormat="1" applyFont="1" applyFill="1"/>
    <xf numFmtId="168" fontId="56" fillId="0" borderId="3" xfId="1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right"/>
    </xf>
    <xf numFmtId="169" fontId="50" fillId="0" borderId="0" xfId="0" applyNumberFormat="1" applyFont="1" applyFill="1"/>
    <xf numFmtId="0" fontId="50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167" fontId="50" fillId="0" borderId="0" xfId="0" applyNumberFormat="1" applyFont="1" applyBorder="1"/>
    <xf numFmtId="168" fontId="50" fillId="0" borderId="0" xfId="159" applyNumberFormat="1" applyFont="1" applyBorder="1"/>
    <xf numFmtId="167" fontId="13" fillId="0" borderId="3" xfId="186" applyNumberFormat="1" applyFont="1" applyFill="1" applyBorder="1"/>
    <xf numFmtId="0" fontId="7" fillId="0" borderId="0" xfId="0" applyFont="1" applyFill="1"/>
    <xf numFmtId="175" fontId="0" fillId="0" borderId="3" xfId="2" applyNumberFormat="1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57" xfId="0" applyFont="1" applyFill="1" applyBorder="1" applyAlignment="1">
      <alignment horizontal="center" vertical="top" wrapText="1"/>
    </xf>
    <xf numFmtId="0" fontId="3" fillId="4" borderId="58" xfId="0" applyFont="1" applyFill="1" applyBorder="1" applyAlignment="1">
      <alignment horizontal="center" vertical="top" wrapText="1"/>
    </xf>
    <xf numFmtId="0" fontId="3" fillId="4" borderId="59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5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52" fillId="3" borderId="0" xfId="3" applyFont="1" applyFill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167" fontId="3" fillId="0" borderId="0" xfId="159" applyNumberFormat="1" applyFont="1" applyFill="1" applyBorder="1" applyAlignment="1">
      <alignment horizontal="center" vertical="top" wrapText="1"/>
    </xf>
    <xf numFmtId="167" fontId="3" fillId="0" borderId="0" xfId="159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7" fontId="3" fillId="3" borderId="3" xfId="186" applyNumberFormat="1" applyFont="1" applyFill="1" applyBorder="1" applyAlignment="1">
      <alignment horizontal="center"/>
    </xf>
    <xf numFmtId="167" fontId="3" fillId="0" borderId="3" xfId="186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167" fontId="3" fillId="0" borderId="4" xfId="186" applyNumberFormat="1" applyFont="1" applyFill="1" applyBorder="1" applyAlignment="1">
      <alignment horizontal="center" vertical="top" wrapText="1"/>
    </xf>
    <xf numFmtId="167" fontId="3" fillId="0" borderId="6" xfId="186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9" fontId="3" fillId="0" borderId="39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9" fontId="3" fillId="0" borderId="62" xfId="0" applyNumberFormat="1" applyFont="1" applyFill="1" applyBorder="1" applyAlignment="1">
      <alignment horizontal="center" vertical="center" wrapText="1"/>
    </xf>
  </cellXfs>
  <cellStyles count="198">
    <cellStyle name="_КСГ 210010 - ЛИ" xfId="7"/>
    <cellStyle name="”ќђќ‘ћ‚›‰" xfId="8"/>
    <cellStyle name="”љ‘ђћ‚ђќќ›‰" xfId="9"/>
    <cellStyle name="„…ќ…†ќ›‰" xfId="10"/>
    <cellStyle name="‡ђѓћ‹ћ‚ћљ1" xfId="11"/>
    <cellStyle name="‡ђѓћ‹ћ‚ћљ2" xfId="12"/>
    <cellStyle name="’ћѓћ‚›‰" xfId="13"/>
    <cellStyle name="20% - Accent1" xfId="14"/>
    <cellStyle name="20% - Accent1 2" xfId="15"/>
    <cellStyle name="20% - Accent2" xfId="16"/>
    <cellStyle name="20% - Accent2 2" xfId="17"/>
    <cellStyle name="20% - Accent3" xfId="18"/>
    <cellStyle name="20% - Accent3 2" xfId="19"/>
    <cellStyle name="20% - Accent4" xfId="20"/>
    <cellStyle name="20% - Accent4 2" xfId="21"/>
    <cellStyle name="20% - Accent5" xfId="22"/>
    <cellStyle name="20% - Accent5 2" xfId="23"/>
    <cellStyle name="20% - Accent6" xfId="24"/>
    <cellStyle name="20% - Accent6 2" xfId="25"/>
    <cellStyle name="20% - Акцент1 2" xfId="26"/>
    <cellStyle name="20% - Акцент2 2" xfId="27"/>
    <cellStyle name="20% - Акцент3 2" xfId="28"/>
    <cellStyle name="20% - Акцент4 2" xfId="29"/>
    <cellStyle name="20% - Акцент5 2" xfId="30"/>
    <cellStyle name="20% - Акцент6 2" xfId="31"/>
    <cellStyle name="40% - Accent1" xfId="32"/>
    <cellStyle name="40% - Accent1 2" xfId="33"/>
    <cellStyle name="40% - Accent2" xfId="34"/>
    <cellStyle name="40% - Accent2 2" xfId="35"/>
    <cellStyle name="40% - Accent3" xfId="36"/>
    <cellStyle name="40% - Accent3 2" xfId="37"/>
    <cellStyle name="40% - Accent4" xfId="38"/>
    <cellStyle name="40% - Accent4 2" xfId="39"/>
    <cellStyle name="40% - Accent5" xfId="40"/>
    <cellStyle name="40% - Accent5 2" xfId="41"/>
    <cellStyle name="40% - Accent6" xfId="42"/>
    <cellStyle name="40% - Accent6 2" xfId="43"/>
    <cellStyle name="40% - Акцент1 2" xfId="44"/>
    <cellStyle name="40% - Акцент2 2" xfId="45"/>
    <cellStyle name="40% - Акцент3 2" xfId="46"/>
    <cellStyle name="40% - Акцент4 2" xfId="47"/>
    <cellStyle name="40% - Акцент5 2" xfId="48"/>
    <cellStyle name="40% - Акцент6 2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Акцент1 2" xfId="56"/>
    <cellStyle name="60% - Акцент2 2" xfId="57"/>
    <cellStyle name="60% - Акцент3 2" xfId="58"/>
    <cellStyle name="60% - Акцент4 2" xfId="59"/>
    <cellStyle name="60% - Акцент5 2" xfId="60"/>
    <cellStyle name="60% - Акцент6 2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c2" xfId="69"/>
    <cellStyle name="Calculation" xfId="70"/>
    <cellStyle name="Check Cell" xfId="71"/>
    <cellStyle name="Excel Built-in Normal" xfId="72"/>
    <cellStyle name="Excel Built-in Normal 2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te" xfId="83"/>
    <cellStyle name="Note 2" xfId="84"/>
    <cellStyle name="Output" xfId="85"/>
    <cellStyle name="Title" xfId="86"/>
    <cellStyle name="Total" xfId="87"/>
    <cellStyle name="Unit" xfId="88"/>
    <cellStyle name="Warning Text" xfId="89"/>
    <cellStyle name="Акцент1 2" xfId="90"/>
    <cellStyle name="Акцент2 2" xfId="91"/>
    <cellStyle name="Акцент3 2" xfId="92"/>
    <cellStyle name="Акцент4 2" xfId="93"/>
    <cellStyle name="Акцент5 2" xfId="94"/>
    <cellStyle name="Акцент6 2" xfId="95"/>
    <cellStyle name="Ввод  2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Итог 2" xfId="103"/>
    <cellStyle name="Контрольная ячейка 2" xfId="104"/>
    <cellStyle name="Название 2" xfId="105"/>
    <cellStyle name="Нейтральный 2" xfId="106"/>
    <cellStyle name="Обычный" xfId="0" builtinId="0"/>
    <cellStyle name="Обычный 10" xfId="107"/>
    <cellStyle name="Обычный 10 2" xfId="108"/>
    <cellStyle name="Обычный 11" xfId="109"/>
    <cellStyle name="Обычный 12" xfId="110"/>
    <cellStyle name="Обычный 13" xfId="111"/>
    <cellStyle name="Обычный 14" xfId="191"/>
    <cellStyle name="Обычный 15" xfId="193"/>
    <cellStyle name="Обычный 15 2" xfId="194"/>
    <cellStyle name="Обычный 16" xfId="196"/>
    <cellStyle name="Обычный 17" xfId="197"/>
    <cellStyle name="Обычный 2" xfId="4"/>
    <cellStyle name="Обычный 2 2" xfId="112"/>
    <cellStyle name="Обычный 2 2 2" xfId="113"/>
    <cellStyle name="Обычный 2 2 2 2" xfId="114"/>
    <cellStyle name="Обычный 2 3" xfId="115"/>
    <cellStyle name="Обычный 2 4" xfId="116"/>
    <cellStyle name="Обычный 2 5" xfId="117"/>
    <cellStyle name="Обычный 2 6" xfId="118"/>
    <cellStyle name="Обычный 2_Пилот_свод за 6 мес.2012г." xfId="119"/>
    <cellStyle name="Обычный 22" xfId="120"/>
    <cellStyle name="Обычный 23" xfId="121"/>
    <cellStyle name="Обычный 24" xfId="122"/>
    <cellStyle name="Обычный 27" xfId="123"/>
    <cellStyle name="Обычный 3" xfId="5"/>
    <cellStyle name="Обычный 3 2" xfId="124"/>
    <cellStyle name="Обычный 3 3" xfId="125"/>
    <cellStyle name="Обычный 3_KSG" xfId="126"/>
    <cellStyle name="Обычный 30" xfId="127"/>
    <cellStyle name="Обычный 34" xfId="128"/>
    <cellStyle name="Обычный 35" xfId="129"/>
    <cellStyle name="Обычный 4" xfId="130"/>
    <cellStyle name="Обычный 4 2" xfId="131"/>
    <cellStyle name="Обычный 4 3" xfId="132"/>
    <cellStyle name="Обычный 5" xfId="133"/>
    <cellStyle name="Обычный 5 2" xfId="134"/>
    <cellStyle name="Обычный 6" xfId="135"/>
    <cellStyle name="Обычный 6 2" xfId="136"/>
    <cellStyle name="Обычный 7" xfId="137"/>
    <cellStyle name="Обычный 8" xfId="138"/>
    <cellStyle name="Обычный 9" xfId="139"/>
    <cellStyle name="Обычный_Копия Проект Задания 2008 с учетом предложений ТФОМС и МЗиСРСО(!!!!!!)" xfId="3"/>
    <cellStyle name="Плохой 2" xfId="140"/>
    <cellStyle name="Пояснение 2" xfId="141"/>
    <cellStyle name="Примечание 2" xfId="142"/>
    <cellStyle name="Примечание 3" xfId="143"/>
    <cellStyle name="Примечание 4" xfId="144"/>
    <cellStyle name="Процентный" xfId="2" builtinId="5"/>
    <cellStyle name="Процентный 2" xfId="145"/>
    <cellStyle name="Процентный 2 2" xfId="146"/>
    <cellStyle name="Процентный 2 3" xfId="147"/>
    <cellStyle name="Процентный 3" xfId="148"/>
    <cellStyle name="Процентный 4" xfId="149"/>
    <cellStyle name="Связанная ячейка 2" xfId="150"/>
    <cellStyle name="Стиль 1" xfId="151"/>
    <cellStyle name="Текст предупреждения 2" xfId="152"/>
    <cellStyle name="Тысячи [0]_перечис.11" xfId="153"/>
    <cellStyle name="Тысячи_перечис.11" xfId="154"/>
    <cellStyle name="Финансовый" xfId="1" builtinId="3"/>
    <cellStyle name="Финансовый [0] 2" xfId="155"/>
    <cellStyle name="Финансовый [0] 2 2" xfId="156"/>
    <cellStyle name="Финансовый 10" xfId="157"/>
    <cellStyle name="Финансовый 10 2" xfId="158"/>
    <cellStyle name="Финансовый 11" xfId="159"/>
    <cellStyle name="Финансовый 12" xfId="160"/>
    <cellStyle name="Финансовый 12 2" xfId="161"/>
    <cellStyle name="Финансовый 13" xfId="162"/>
    <cellStyle name="Финансовый 14" xfId="163"/>
    <cellStyle name="Финансовый 15" xfId="164"/>
    <cellStyle name="Финансовый 16" xfId="192"/>
    <cellStyle name="Финансовый 17" xfId="195"/>
    <cellStyle name="Финансовый 2" xfId="6"/>
    <cellStyle name="Финансовый 2 2" xfId="165"/>
    <cellStyle name="Финансовый 2 2 2" xfId="166"/>
    <cellStyle name="Финансовый 2 3" xfId="167"/>
    <cellStyle name="Финансовый 2 3 2" xfId="168"/>
    <cellStyle name="Финансовый 2 4" xfId="169"/>
    <cellStyle name="Финансовый 2 5" xfId="170"/>
    <cellStyle name="Финансовый 2 6" xfId="171"/>
    <cellStyle name="Финансовый 3" xfId="172"/>
    <cellStyle name="Финансовый 3 2" xfId="173"/>
    <cellStyle name="Финансовый 3 2 2" xfId="174"/>
    <cellStyle name="Финансовый 3 3" xfId="175"/>
    <cellStyle name="Финансовый 3 4" xfId="176"/>
    <cellStyle name="Финансовый 3 5" xfId="177"/>
    <cellStyle name="Финансовый 3 6" xfId="178"/>
    <cellStyle name="Финансовый 4" xfId="179"/>
    <cellStyle name="Финансовый 4 2" xfId="180"/>
    <cellStyle name="Финансовый 5" xfId="181"/>
    <cellStyle name="Финансовый 5 2" xfId="182"/>
    <cellStyle name="Финансовый 5 3" xfId="183"/>
    <cellStyle name="Финансовый 6" xfId="184"/>
    <cellStyle name="Финансовый 6 2" xfId="185"/>
    <cellStyle name="Финансовый 7" xfId="186"/>
    <cellStyle name="Финансовый 8" xfId="187"/>
    <cellStyle name="Финансовый 9" xfId="188"/>
    <cellStyle name="Хороший 2" xfId="189"/>
    <cellStyle name="Џђћ–…ќ’ќ›‰" xfId="19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rbakova/Documents/&#1057;&#1090;&#1072;&#1088;&#1099;&#1081;%20&#1084;&#1086;&#1085;&#1080;&#1090;&#1086;&#1088;&#1080;&#1085;&#1075;%20&#1042;&#1052;&#1055;%20&#1079;&#1072;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ониторинг январь-март2017"/>
    </sheetNames>
    <sheetDataSet>
      <sheetData sheetId="0">
        <row r="17">
          <cell r="E17" t="e">
            <v>#REF!</v>
          </cell>
        </row>
        <row r="18">
          <cell r="E18" t="e">
            <v>#REF!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 t="e">
            <v>#REF!</v>
          </cell>
        </row>
        <row r="22">
          <cell r="E22" t="e">
            <v>#REF!</v>
          </cell>
        </row>
        <row r="26">
          <cell r="E26" t="e">
            <v>#REF!</v>
          </cell>
        </row>
        <row r="27">
          <cell r="E27" t="e">
            <v>#REF!</v>
          </cell>
        </row>
        <row r="28">
          <cell r="E28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O51"/>
  <sheetViews>
    <sheetView tabSelected="1" zoomScale="70" zoomScaleNormal="70" workbookViewId="0">
      <pane xSplit="2" ySplit="10" topLeftCell="JT11" activePane="bottomRight" state="frozen"/>
      <selection pane="topRight" activeCell="C1" sqref="C1"/>
      <selection pane="bottomLeft" activeCell="A11" sqref="A11"/>
      <selection pane="bottomRight" activeCell="KN31" sqref="KN31"/>
    </sheetView>
  </sheetViews>
  <sheetFormatPr defaultColWidth="16.42578125" defaultRowHeight="15.75"/>
  <cols>
    <col min="1" max="1" width="15.42578125" style="77" customWidth="1"/>
    <col min="2" max="2" width="69.140625" style="77" customWidth="1"/>
    <col min="3" max="3" width="16.42578125" style="77" customWidth="1"/>
    <col min="4" max="4" width="19.140625" style="77" customWidth="1"/>
    <col min="5" max="5" width="19.28515625" style="77" customWidth="1"/>
    <col min="6" max="6" width="22.5703125" style="77" customWidth="1"/>
    <col min="7" max="7" width="16.42578125" style="77" customWidth="1"/>
    <col min="8" max="9" width="9.28515625" style="77" bestFit="1" customWidth="1"/>
    <col min="10" max="10" width="19.28515625" style="77" bestFit="1" customWidth="1"/>
    <col min="11" max="11" width="20.5703125" style="77" bestFit="1" customWidth="1"/>
    <col min="12" max="12" width="8.140625" style="77" customWidth="1"/>
    <col min="13" max="14" width="9.28515625" style="77" bestFit="1" customWidth="1"/>
    <col min="15" max="15" width="14.85546875" style="77" bestFit="1" customWidth="1"/>
    <col min="16" max="16" width="14.28515625" style="77" customWidth="1"/>
    <col min="17" max="17" width="6.7109375" style="77" customWidth="1"/>
    <col min="18" max="19" width="9.28515625" style="77" customWidth="1"/>
    <col min="20" max="20" width="15.85546875" style="77" customWidth="1"/>
    <col min="21" max="21" width="16.5703125" style="77" customWidth="1"/>
    <col min="22" max="23" width="9.28515625" style="77" customWidth="1"/>
    <col min="24" max="24" width="15" style="77" customWidth="1"/>
    <col min="25" max="25" width="14.85546875" style="77" customWidth="1"/>
    <col min="26" max="26" width="7.140625" style="77" customWidth="1"/>
    <col min="27" max="28" width="9.28515625" style="77" customWidth="1"/>
    <col min="29" max="30" width="15" style="77" customWidth="1"/>
    <col min="31" max="31" width="7.5703125" style="77" customWidth="1"/>
    <col min="32" max="33" width="9.28515625" style="77" customWidth="1"/>
    <col min="34" max="34" width="15.42578125" style="77" customWidth="1"/>
    <col min="35" max="35" width="16" style="77" customWidth="1"/>
    <col min="36" max="37" width="9.28515625" style="77" customWidth="1"/>
    <col min="38" max="38" width="13.5703125" style="77" customWidth="1"/>
    <col min="39" max="39" width="12.5703125" style="77" customWidth="1"/>
    <col min="40" max="40" width="7.140625" style="77" customWidth="1"/>
    <col min="41" max="42" width="9.28515625" style="77" customWidth="1"/>
    <col min="43" max="44" width="17.28515625" style="77" customWidth="1"/>
    <col min="45" max="45" width="7.140625" style="77" customWidth="1"/>
    <col min="46" max="47" width="9.28515625" style="77" customWidth="1"/>
    <col min="48" max="49" width="17.140625" style="77" customWidth="1"/>
    <col min="50" max="50" width="7.140625" style="77" customWidth="1"/>
    <col min="51" max="51" width="14.42578125" style="77" customWidth="1"/>
    <col min="52" max="52" width="9.28515625" style="77" customWidth="1"/>
    <col min="53" max="53" width="14.42578125" style="77" customWidth="1"/>
    <col min="54" max="64" width="16.28515625" style="77" customWidth="1"/>
    <col min="65" max="65" width="8" style="77" customWidth="1"/>
    <col min="66" max="67" width="9.28515625" style="77" customWidth="1"/>
    <col min="68" max="77" width="17.5703125" style="77" customWidth="1"/>
    <col min="78" max="78" width="14.85546875" style="77" bestFit="1" customWidth="1"/>
    <col min="79" max="79" width="13" style="77" customWidth="1"/>
    <col min="80" max="81" width="9.28515625" style="77" customWidth="1"/>
    <col min="82" max="96" width="16.42578125" style="77" customWidth="1"/>
    <col min="97" max="97" width="15.85546875" style="77" customWidth="1"/>
    <col min="98" max="98" width="16.28515625" style="77" customWidth="1"/>
    <col min="99" max="100" width="9.28515625" style="77" bestFit="1" customWidth="1"/>
    <col min="101" max="101" width="15.85546875" style="77" bestFit="1" customWidth="1"/>
    <col min="102" max="102" width="16" style="77" customWidth="1"/>
    <col min="103" max="103" width="8.140625" style="77" customWidth="1"/>
    <col min="104" max="105" width="9.28515625" style="77" bestFit="1" customWidth="1"/>
    <col min="106" max="106" width="15.85546875" style="77" bestFit="1" customWidth="1"/>
    <col min="107" max="107" width="15.42578125" style="77" customWidth="1"/>
    <col min="108" max="108" width="7.28515625" style="77" customWidth="1"/>
    <col min="109" max="110" width="9.28515625" style="77" customWidth="1"/>
    <col min="111" max="111" width="17.140625" style="77" customWidth="1"/>
    <col min="112" max="112" width="17.28515625" style="77" customWidth="1"/>
    <col min="113" max="114" width="9.28515625" style="77" bestFit="1" customWidth="1"/>
    <col min="115" max="115" width="17.140625" style="77" bestFit="1" customWidth="1"/>
    <col min="116" max="132" width="17.42578125" style="77" customWidth="1"/>
    <col min="133" max="133" width="9.28515625" style="77" bestFit="1" customWidth="1"/>
    <col min="134" max="134" width="14.5703125" style="77" bestFit="1" customWidth="1"/>
    <col min="135" max="135" width="14.42578125" style="77" customWidth="1"/>
    <col min="136" max="136" width="8.140625" style="77" customWidth="1"/>
    <col min="137" max="138" width="9.28515625" style="77" bestFit="1" customWidth="1"/>
    <col min="139" max="139" width="12.85546875" style="77" bestFit="1" customWidth="1"/>
    <col min="140" max="140" width="15.5703125" style="77" customWidth="1"/>
    <col min="141" max="141" width="12.85546875" style="77" customWidth="1"/>
    <col min="142" max="143" width="9.28515625" style="77" customWidth="1"/>
    <col min="144" max="144" width="14.5703125" style="77" customWidth="1"/>
    <col min="145" max="153" width="16" style="77" customWidth="1"/>
    <col min="154" max="154" width="9.85546875" style="77" bestFit="1" customWidth="1"/>
    <col min="155" max="155" width="5.28515625" style="77" customWidth="1"/>
    <col min="156" max="157" width="9.28515625" style="77" customWidth="1"/>
    <col min="158" max="158" width="15.85546875" style="77" customWidth="1"/>
    <col min="159" max="159" width="17.5703125" style="77" customWidth="1"/>
    <col min="160" max="161" width="9.28515625" style="77" bestFit="1" customWidth="1"/>
    <col min="162" max="162" width="14.5703125" style="77" bestFit="1" customWidth="1"/>
    <col min="163" max="163" width="16.85546875" style="77" customWidth="1"/>
    <col min="164" max="164" width="14" style="77" customWidth="1"/>
    <col min="165" max="165" width="9.28515625" style="77" bestFit="1" customWidth="1"/>
    <col min="166" max="166" width="11.7109375" style="77" customWidth="1"/>
    <col min="167" max="167" width="14.5703125" style="77" bestFit="1" customWidth="1"/>
    <col min="168" max="168" width="17.28515625" style="77" customWidth="1"/>
    <col min="169" max="169" width="7.140625" style="77" customWidth="1"/>
    <col min="170" max="170" width="10.28515625" style="77" bestFit="1" customWidth="1"/>
    <col min="171" max="171" width="15.85546875" style="77" bestFit="1" customWidth="1"/>
    <col min="172" max="172" width="17.140625" style="77" bestFit="1" customWidth="1"/>
    <col min="173" max="173" width="17.140625" style="77" customWidth="1"/>
    <col min="174" max="174" width="9.140625" style="77" customWidth="1"/>
    <col min="175" max="176" width="9.28515625" style="77" bestFit="1" customWidth="1"/>
    <col min="177" max="177" width="17.140625" style="77" bestFit="1" customWidth="1"/>
    <col min="178" max="178" width="17.28515625" style="77" bestFit="1" customWidth="1"/>
    <col min="179" max="179" width="10.85546875" style="77" customWidth="1"/>
    <col min="180" max="181" width="9.28515625" style="77" bestFit="1" customWidth="1"/>
    <col min="182" max="182" width="15.85546875" style="77" bestFit="1" customWidth="1"/>
    <col min="183" max="183" width="16.5703125" style="77" customWidth="1"/>
    <col min="184" max="184" width="10.42578125" style="77" customWidth="1"/>
    <col min="185" max="186" width="10.28515625" style="77" bestFit="1" customWidth="1"/>
    <col min="187" max="187" width="17.140625" style="77" bestFit="1" customWidth="1"/>
    <col min="188" max="188" width="17.140625" style="77" customWidth="1"/>
    <col min="189" max="189" width="9.5703125" style="77" customWidth="1"/>
    <col min="190" max="191" width="9.28515625" style="77" bestFit="1" customWidth="1"/>
    <col min="192" max="192" width="17.85546875" style="77" customWidth="1"/>
    <col min="193" max="193" width="17.28515625" style="77" bestFit="1" customWidth="1"/>
    <col min="194" max="194" width="8.140625" style="77" customWidth="1"/>
    <col min="195" max="196" width="9.28515625" style="77" bestFit="1" customWidth="1"/>
    <col min="197" max="197" width="15.85546875" style="77" bestFit="1" customWidth="1"/>
    <col min="198" max="198" width="16" style="77" customWidth="1"/>
    <col min="199" max="199" width="11.42578125" style="77" customWidth="1"/>
    <col min="200" max="201" width="9.28515625" style="77" bestFit="1" customWidth="1"/>
    <col min="202" max="202" width="17.140625" style="77" bestFit="1" customWidth="1"/>
    <col min="203" max="203" width="18.140625" style="77" customWidth="1"/>
    <col min="204" max="204" width="15.140625" style="77" customWidth="1"/>
    <col min="205" max="206" width="9.28515625" style="77" bestFit="1" customWidth="1"/>
    <col min="207" max="207" width="15.85546875" style="77" bestFit="1" customWidth="1"/>
    <col min="208" max="208" width="15.7109375" style="77" customWidth="1"/>
    <col min="209" max="209" width="14.28515625" style="77" customWidth="1"/>
    <col min="210" max="211" width="9.28515625" style="77" bestFit="1" customWidth="1"/>
    <col min="212" max="212" width="14.5703125" style="77" bestFit="1" customWidth="1"/>
    <col min="213" max="213" width="16.85546875" style="77" customWidth="1"/>
    <col min="214" max="214" width="5.28515625" style="77" customWidth="1"/>
    <col min="215" max="215" width="9.28515625" style="77" bestFit="1" customWidth="1"/>
    <col min="216" max="216" width="13" style="77" customWidth="1"/>
    <col min="217" max="217" width="16" style="77" bestFit="1" customWidth="1"/>
    <col min="218" max="223" width="17.28515625" style="77" customWidth="1"/>
    <col min="224" max="224" width="9" style="77" customWidth="1"/>
    <col min="225" max="225" width="10.28515625" style="77" customWidth="1"/>
    <col min="226" max="226" width="10.7109375" style="77" customWidth="1"/>
    <col min="227" max="227" width="19.140625" style="77" customWidth="1"/>
    <col min="228" max="232" width="19.42578125" style="77" customWidth="1"/>
    <col min="233" max="233" width="8.7109375" style="77" customWidth="1"/>
    <col min="234" max="235" width="9.28515625" style="77" bestFit="1" customWidth="1"/>
    <col min="236" max="236" width="14.5703125" style="77" bestFit="1" customWidth="1"/>
    <col min="237" max="237" width="13" style="77" customWidth="1"/>
    <col min="238" max="238" width="7.28515625" style="77" customWidth="1"/>
    <col min="239" max="240" width="9.28515625" style="77" customWidth="1"/>
    <col min="241" max="244" width="14.5703125" style="77" customWidth="1"/>
    <col min="245" max="246" width="16.140625" style="77" customWidth="1"/>
    <col min="247" max="247" width="9" style="77" customWidth="1"/>
    <col min="248" max="249" width="9.28515625" style="77" bestFit="1" customWidth="1"/>
    <col min="250" max="250" width="15.85546875" style="77" bestFit="1" customWidth="1"/>
    <col min="251" max="251" width="17.7109375" style="77" customWidth="1"/>
    <col min="252" max="252" width="14" style="77" customWidth="1"/>
    <col min="253" max="254" width="9.28515625" style="77" bestFit="1" customWidth="1"/>
    <col min="255" max="255" width="15.85546875" style="77" bestFit="1" customWidth="1"/>
    <col min="256" max="256" width="15.28515625" style="77" customWidth="1"/>
    <col min="257" max="257" width="8" style="77" customWidth="1"/>
    <col min="258" max="259" width="9.28515625" style="77" bestFit="1" customWidth="1"/>
    <col min="260" max="260" width="15.85546875" style="77" bestFit="1" customWidth="1"/>
    <col min="261" max="261" width="16" style="77" customWidth="1"/>
    <col min="262" max="262" width="14.42578125" style="77" customWidth="1"/>
    <col min="263" max="264" width="9.28515625" style="77" bestFit="1" customWidth="1"/>
    <col min="265" max="265" width="9.7109375" style="77" bestFit="1" customWidth="1"/>
    <col min="266" max="266" width="17.42578125" style="77" customWidth="1"/>
    <col min="267" max="267" width="5.28515625" style="77" customWidth="1"/>
    <col min="268" max="269" width="9.28515625" style="77" bestFit="1" customWidth="1"/>
    <col min="270" max="270" width="14.5703125" style="77" bestFit="1" customWidth="1"/>
    <col min="271" max="271" width="14.85546875" style="77" customWidth="1"/>
    <col min="272" max="272" width="7.5703125" style="77" customWidth="1"/>
    <col min="273" max="273" width="10.28515625" style="77" customWidth="1"/>
    <col min="274" max="274" width="9.28515625" style="77" customWidth="1"/>
    <col min="275" max="275" width="17.140625" style="77" customWidth="1"/>
    <col min="276" max="276" width="16.42578125" style="77" customWidth="1"/>
    <col min="277" max="278" width="9.28515625" style="77" bestFit="1" customWidth="1"/>
    <col min="279" max="279" width="15.85546875" style="77" bestFit="1" customWidth="1"/>
    <col min="280" max="280" width="17.85546875" style="77" customWidth="1"/>
    <col min="281" max="281" width="13" style="77" customWidth="1"/>
    <col min="282" max="283" width="9.28515625" style="77" bestFit="1" customWidth="1"/>
    <col min="284" max="284" width="14.5703125" style="77" bestFit="1" customWidth="1"/>
    <col min="285" max="285" width="15.42578125" style="77" customWidth="1"/>
    <col min="286" max="286" width="14" style="77" customWidth="1"/>
    <col min="287" max="288" width="9.28515625" style="77" customWidth="1"/>
    <col min="289" max="289" width="15.85546875" style="77" customWidth="1"/>
    <col min="290" max="290" width="16" style="77" customWidth="1"/>
    <col min="291" max="292" width="12.28515625" style="77" customWidth="1"/>
    <col min="293" max="293" width="14.5703125" style="77" bestFit="1" customWidth="1"/>
    <col min="294" max="294" width="15" style="77" customWidth="1"/>
    <col min="295" max="295" width="10.28515625" style="77" customWidth="1"/>
    <col min="296" max="296" width="11.7109375" style="77" customWidth="1"/>
    <col min="297" max="297" width="16.5703125" style="77" customWidth="1"/>
    <col min="298" max="298" width="14.5703125" style="77" bestFit="1" customWidth="1"/>
    <col min="299" max="299" width="17.42578125" style="77" customWidth="1"/>
    <col min="300" max="300" width="10.28515625" style="77" customWidth="1"/>
    <col min="301" max="16384" width="16.42578125" style="77"/>
  </cols>
  <sheetData>
    <row r="1" spans="1:301" s="105" customFormat="1" ht="20.25">
      <c r="A1" s="104" t="s">
        <v>84</v>
      </c>
      <c r="B1" s="104"/>
      <c r="C1" s="104"/>
      <c r="D1" s="104"/>
      <c r="E1" s="104"/>
      <c r="F1" s="104"/>
      <c r="G1" s="104"/>
      <c r="H1" s="104"/>
      <c r="I1" s="104"/>
      <c r="J1" s="104"/>
      <c r="K1" s="79"/>
    </row>
    <row r="2" spans="1:301" s="150" customFormat="1" ht="22.5" customHeight="1">
      <c r="A2" s="199" t="s">
        <v>100</v>
      </c>
      <c r="B2" s="199"/>
      <c r="C2" s="199"/>
      <c r="D2" s="199"/>
      <c r="E2" s="199"/>
      <c r="F2" s="199"/>
      <c r="G2" s="199"/>
      <c r="H2" s="199"/>
      <c r="I2" s="199"/>
      <c r="J2" s="199"/>
      <c r="K2" s="149"/>
    </row>
    <row r="3" spans="1:301" s="107" customFormat="1" ht="15.75" customHeight="1">
      <c r="A3" s="200" t="s">
        <v>93</v>
      </c>
      <c r="B3" s="200"/>
      <c r="C3" s="200"/>
      <c r="D3" s="200"/>
      <c r="E3" s="200"/>
      <c r="F3" s="200"/>
      <c r="G3" s="200"/>
      <c r="H3" s="200"/>
      <c r="I3" s="200"/>
      <c r="J3" s="200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</row>
    <row r="4" spans="1:301" s="107" customFormat="1" ht="15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BT4" s="109"/>
      <c r="BV4" s="109"/>
      <c r="BX4" s="109"/>
      <c r="BZ4" s="109"/>
    </row>
    <row r="5" spans="1:301" s="107" customFormat="1" ht="25.5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BS5" s="109"/>
    </row>
    <row r="6" spans="1:301" s="107" customFormat="1" ht="30" customHeight="1" thickBo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6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  <c r="IW6" s="110"/>
      <c r="IX6" s="110"/>
      <c r="IY6" s="110"/>
      <c r="IZ6" s="110"/>
      <c r="JA6" s="110"/>
      <c r="JB6" s="110"/>
      <c r="JC6" s="110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0"/>
      <c r="JT6" s="110"/>
      <c r="JU6" s="110"/>
      <c r="JV6" s="110"/>
      <c r="JW6" s="110"/>
      <c r="JX6" s="110"/>
      <c r="JY6" s="110"/>
      <c r="JZ6" s="110"/>
      <c r="KA6" s="110"/>
      <c r="KB6" s="110"/>
      <c r="KC6" s="110"/>
      <c r="KD6" s="110"/>
      <c r="KE6" s="110"/>
      <c r="KF6" s="110"/>
      <c r="KG6" s="110"/>
      <c r="KH6" s="110"/>
      <c r="KJ6" s="110"/>
      <c r="KK6" s="110"/>
      <c r="KL6" s="110"/>
      <c r="KM6" s="110"/>
    </row>
    <row r="7" spans="1:301" s="5" customFormat="1" ht="33.75" customHeight="1" thickBot="1">
      <c r="A7" s="187" t="s">
        <v>0</v>
      </c>
      <c r="B7" s="190" t="s">
        <v>1</v>
      </c>
      <c r="C7" s="193" t="s">
        <v>2</v>
      </c>
      <c r="D7" s="194"/>
      <c r="E7" s="194"/>
      <c r="F7" s="194"/>
      <c r="G7" s="195"/>
      <c r="H7" s="175" t="s">
        <v>3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7"/>
      <c r="V7" s="175" t="s">
        <v>4</v>
      </c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7"/>
      <c r="AJ7" s="175" t="s">
        <v>5</v>
      </c>
      <c r="AK7" s="176"/>
      <c r="AL7" s="176"/>
      <c r="AM7" s="176"/>
      <c r="AN7" s="177"/>
      <c r="AO7" s="175" t="s">
        <v>6</v>
      </c>
      <c r="AP7" s="176"/>
      <c r="AQ7" s="176"/>
      <c r="AR7" s="176"/>
      <c r="AS7" s="177"/>
      <c r="AT7" s="175" t="s">
        <v>66</v>
      </c>
      <c r="AU7" s="176"/>
      <c r="AV7" s="176"/>
      <c r="AW7" s="176"/>
      <c r="AX7" s="177"/>
      <c r="AY7" s="175" t="s">
        <v>7</v>
      </c>
      <c r="AZ7" s="176"/>
      <c r="BA7" s="176"/>
      <c r="BB7" s="176"/>
      <c r="BC7" s="177"/>
      <c r="BD7" s="181" t="s">
        <v>85</v>
      </c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3"/>
      <c r="BR7" s="184" t="s">
        <v>8</v>
      </c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6"/>
      <c r="CU7" s="181" t="s">
        <v>9</v>
      </c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3"/>
      <c r="DI7" s="175" t="s">
        <v>10</v>
      </c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7"/>
      <c r="EB7" s="175" t="s">
        <v>11</v>
      </c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7"/>
      <c r="EP7" s="175" t="s">
        <v>12</v>
      </c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7"/>
      <c r="FD7" s="175" t="s">
        <v>13</v>
      </c>
      <c r="FE7" s="176"/>
      <c r="FF7" s="176"/>
      <c r="FG7" s="176"/>
      <c r="FH7" s="177"/>
      <c r="FI7" s="175" t="s">
        <v>14</v>
      </c>
      <c r="FJ7" s="176"/>
      <c r="FK7" s="176"/>
      <c r="FL7" s="176"/>
      <c r="FM7" s="177"/>
      <c r="FN7" s="181" t="s">
        <v>15</v>
      </c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3"/>
      <c r="HU7" s="175" t="s">
        <v>16</v>
      </c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7"/>
      <c r="II7" s="181" t="s">
        <v>17</v>
      </c>
      <c r="IJ7" s="182"/>
      <c r="IK7" s="182"/>
      <c r="IL7" s="182"/>
      <c r="IM7" s="182"/>
      <c r="IN7" s="182"/>
      <c r="IO7" s="182"/>
      <c r="IP7" s="182"/>
      <c r="IQ7" s="182"/>
      <c r="IR7" s="182"/>
      <c r="IS7" s="182"/>
      <c r="IT7" s="182"/>
      <c r="IU7" s="182"/>
      <c r="IV7" s="182"/>
      <c r="IW7" s="182"/>
      <c r="IX7" s="182"/>
      <c r="IY7" s="182"/>
      <c r="IZ7" s="182"/>
      <c r="JA7" s="182"/>
      <c r="JB7" s="182"/>
      <c r="JC7" s="182"/>
      <c r="JD7" s="182"/>
      <c r="JE7" s="182"/>
      <c r="JF7" s="182"/>
      <c r="JG7" s="182"/>
      <c r="JH7" s="182"/>
      <c r="JI7" s="182"/>
      <c r="JJ7" s="182"/>
      <c r="JK7" s="182"/>
      <c r="JL7" s="182"/>
      <c r="JM7" s="182"/>
      <c r="JN7" s="182"/>
      <c r="JO7" s="182"/>
      <c r="JP7" s="183"/>
      <c r="JQ7" s="175" t="s">
        <v>18</v>
      </c>
      <c r="JR7" s="176"/>
      <c r="JS7" s="176"/>
      <c r="JT7" s="176"/>
      <c r="JU7" s="176"/>
      <c r="JV7" s="176"/>
      <c r="JW7" s="176"/>
      <c r="JX7" s="176"/>
      <c r="JY7" s="176"/>
      <c r="JZ7" s="176"/>
      <c r="KA7" s="176"/>
      <c r="KB7" s="176"/>
      <c r="KC7" s="176"/>
      <c r="KD7" s="177"/>
      <c r="KE7" s="175" t="s">
        <v>19</v>
      </c>
      <c r="KF7" s="176"/>
      <c r="KG7" s="176"/>
      <c r="KH7" s="176"/>
      <c r="KI7" s="177"/>
      <c r="KJ7" s="175" t="s">
        <v>67</v>
      </c>
      <c r="KK7" s="176"/>
      <c r="KL7" s="176"/>
      <c r="KM7" s="176"/>
      <c r="KN7" s="177"/>
    </row>
    <row r="8" spans="1:301" s="6" customFormat="1" ht="15.75" customHeight="1" thickBot="1">
      <c r="A8" s="188"/>
      <c r="B8" s="191"/>
      <c r="C8" s="196"/>
      <c r="D8" s="197"/>
      <c r="E8" s="197"/>
      <c r="F8" s="197"/>
      <c r="G8" s="198"/>
      <c r="H8" s="178">
        <v>1</v>
      </c>
      <c r="I8" s="179"/>
      <c r="J8" s="179"/>
      <c r="K8" s="179"/>
      <c r="L8" s="180"/>
      <c r="M8" s="164">
        <v>2</v>
      </c>
      <c r="N8" s="165"/>
      <c r="O8" s="165"/>
      <c r="P8" s="165"/>
      <c r="Q8" s="166"/>
      <c r="R8" s="164" t="s">
        <v>20</v>
      </c>
      <c r="S8" s="165"/>
      <c r="T8" s="165"/>
      <c r="U8" s="168"/>
      <c r="V8" s="167">
        <v>3</v>
      </c>
      <c r="W8" s="165"/>
      <c r="X8" s="165"/>
      <c r="Y8" s="165"/>
      <c r="Z8" s="75"/>
      <c r="AA8" s="164">
        <v>4</v>
      </c>
      <c r="AB8" s="165"/>
      <c r="AC8" s="165"/>
      <c r="AD8" s="166"/>
      <c r="AE8" s="76"/>
      <c r="AF8" s="164" t="s">
        <v>20</v>
      </c>
      <c r="AG8" s="165"/>
      <c r="AH8" s="165"/>
      <c r="AI8" s="168"/>
      <c r="AJ8" s="167">
        <v>5</v>
      </c>
      <c r="AK8" s="165"/>
      <c r="AL8" s="165"/>
      <c r="AM8" s="165"/>
      <c r="AN8" s="168"/>
      <c r="AO8" s="167">
        <v>6</v>
      </c>
      <c r="AP8" s="165"/>
      <c r="AQ8" s="165"/>
      <c r="AR8" s="165"/>
      <c r="AS8" s="166"/>
      <c r="AT8" s="164">
        <v>8</v>
      </c>
      <c r="AU8" s="165"/>
      <c r="AV8" s="165"/>
      <c r="AW8" s="165"/>
      <c r="AX8" s="168"/>
      <c r="AY8" s="169">
        <v>9</v>
      </c>
      <c r="AZ8" s="170"/>
      <c r="BA8" s="170"/>
      <c r="BB8" s="170"/>
      <c r="BC8" s="171"/>
      <c r="BD8" s="167">
        <v>10</v>
      </c>
      <c r="BE8" s="165"/>
      <c r="BF8" s="165"/>
      <c r="BG8" s="165"/>
      <c r="BH8" s="166"/>
      <c r="BI8" s="164">
        <v>11</v>
      </c>
      <c r="BJ8" s="165"/>
      <c r="BK8" s="165"/>
      <c r="BL8" s="165"/>
      <c r="BM8" s="166"/>
      <c r="BN8" s="164" t="s">
        <v>20</v>
      </c>
      <c r="BO8" s="165"/>
      <c r="BP8" s="165"/>
      <c r="BQ8" s="166"/>
      <c r="BR8" s="172">
        <v>12</v>
      </c>
      <c r="BS8" s="173"/>
      <c r="BT8" s="173"/>
      <c r="BU8" s="173"/>
      <c r="BV8" s="174"/>
      <c r="BW8" s="172">
        <v>14</v>
      </c>
      <c r="BX8" s="173"/>
      <c r="BY8" s="173"/>
      <c r="BZ8" s="173"/>
      <c r="CA8" s="174"/>
      <c r="CB8" s="172">
        <v>15</v>
      </c>
      <c r="CC8" s="173"/>
      <c r="CD8" s="173"/>
      <c r="CE8" s="173"/>
      <c r="CF8" s="174"/>
      <c r="CG8" s="172">
        <v>16</v>
      </c>
      <c r="CH8" s="173"/>
      <c r="CI8" s="173"/>
      <c r="CJ8" s="173"/>
      <c r="CK8" s="174"/>
      <c r="CL8" s="172">
        <v>17</v>
      </c>
      <c r="CM8" s="173"/>
      <c r="CN8" s="173"/>
      <c r="CO8" s="173"/>
      <c r="CP8" s="174"/>
      <c r="CQ8" s="172" t="s">
        <v>20</v>
      </c>
      <c r="CR8" s="173"/>
      <c r="CS8" s="173"/>
      <c r="CT8" s="203"/>
      <c r="CU8" s="167">
        <v>18</v>
      </c>
      <c r="CV8" s="165"/>
      <c r="CW8" s="165"/>
      <c r="CX8" s="165"/>
      <c r="CY8" s="166"/>
      <c r="CZ8" s="164">
        <v>19</v>
      </c>
      <c r="DA8" s="165"/>
      <c r="DB8" s="165"/>
      <c r="DC8" s="165"/>
      <c r="DD8" s="166"/>
      <c r="DE8" s="164" t="s">
        <v>20</v>
      </c>
      <c r="DF8" s="165"/>
      <c r="DG8" s="165"/>
      <c r="DH8" s="168"/>
      <c r="DI8" s="167">
        <v>20</v>
      </c>
      <c r="DJ8" s="165"/>
      <c r="DK8" s="165"/>
      <c r="DL8" s="165"/>
      <c r="DM8" s="166"/>
      <c r="DN8" s="164">
        <v>21</v>
      </c>
      <c r="DO8" s="165"/>
      <c r="DP8" s="165"/>
      <c r="DQ8" s="165"/>
      <c r="DR8" s="166"/>
      <c r="DS8" s="164">
        <v>22</v>
      </c>
      <c r="DT8" s="165"/>
      <c r="DU8" s="165"/>
      <c r="DV8" s="165"/>
      <c r="DW8" s="166"/>
      <c r="DX8" s="164" t="s">
        <v>20</v>
      </c>
      <c r="DY8" s="165"/>
      <c r="DZ8" s="165"/>
      <c r="EA8" s="166"/>
      <c r="EB8" s="164">
        <v>23</v>
      </c>
      <c r="EC8" s="165"/>
      <c r="ED8" s="165"/>
      <c r="EE8" s="165"/>
      <c r="EF8" s="166"/>
      <c r="EG8" s="164">
        <v>24</v>
      </c>
      <c r="EH8" s="165"/>
      <c r="EI8" s="165"/>
      <c r="EJ8" s="165"/>
      <c r="EK8" s="166"/>
      <c r="EL8" s="164" t="s">
        <v>20</v>
      </c>
      <c r="EM8" s="165"/>
      <c r="EN8" s="165"/>
      <c r="EO8" s="168"/>
      <c r="EP8" s="167">
        <v>25</v>
      </c>
      <c r="EQ8" s="165"/>
      <c r="ER8" s="165"/>
      <c r="ES8" s="165"/>
      <c r="ET8" s="166"/>
      <c r="EU8" s="164">
        <v>26</v>
      </c>
      <c r="EV8" s="165"/>
      <c r="EW8" s="165"/>
      <c r="EX8" s="165"/>
      <c r="EY8" s="166"/>
      <c r="EZ8" s="164" t="s">
        <v>20</v>
      </c>
      <c r="FA8" s="165"/>
      <c r="FB8" s="165"/>
      <c r="FC8" s="168"/>
      <c r="FD8" s="167">
        <v>28</v>
      </c>
      <c r="FE8" s="165"/>
      <c r="FF8" s="165"/>
      <c r="FG8" s="165"/>
      <c r="FH8" s="168"/>
      <c r="FI8" s="167">
        <v>30</v>
      </c>
      <c r="FJ8" s="165"/>
      <c r="FK8" s="165"/>
      <c r="FL8" s="165"/>
      <c r="FM8" s="168"/>
      <c r="FN8" s="167">
        <v>31</v>
      </c>
      <c r="FO8" s="165"/>
      <c r="FP8" s="165"/>
      <c r="FQ8" s="165"/>
      <c r="FR8" s="166"/>
      <c r="FS8" s="164">
        <v>32</v>
      </c>
      <c r="FT8" s="165"/>
      <c r="FU8" s="165"/>
      <c r="FV8" s="165"/>
      <c r="FW8" s="166"/>
      <c r="FX8" s="164">
        <v>33</v>
      </c>
      <c r="FY8" s="165"/>
      <c r="FZ8" s="165"/>
      <c r="GA8" s="165"/>
      <c r="GB8" s="166"/>
      <c r="GC8" s="164">
        <v>34</v>
      </c>
      <c r="GD8" s="165"/>
      <c r="GE8" s="165"/>
      <c r="GF8" s="165"/>
      <c r="GG8" s="166"/>
      <c r="GH8" s="164">
        <v>35</v>
      </c>
      <c r="GI8" s="165"/>
      <c r="GJ8" s="165"/>
      <c r="GK8" s="165"/>
      <c r="GL8" s="166"/>
      <c r="GM8" s="164">
        <v>36</v>
      </c>
      <c r="GN8" s="165"/>
      <c r="GO8" s="165"/>
      <c r="GP8" s="165"/>
      <c r="GQ8" s="166"/>
      <c r="GR8" s="164">
        <v>37</v>
      </c>
      <c r="GS8" s="165"/>
      <c r="GT8" s="165"/>
      <c r="GU8" s="165"/>
      <c r="GV8" s="166"/>
      <c r="GW8" s="164">
        <v>38</v>
      </c>
      <c r="GX8" s="165"/>
      <c r="GY8" s="165"/>
      <c r="GZ8" s="165"/>
      <c r="HA8" s="166"/>
      <c r="HB8" s="164">
        <v>39</v>
      </c>
      <c r="HC8" s="165"/>
      <c r="HD8" s="165"/>
      <c r="HE8" s="165"/>
      <c r="HF8" s="166"/>
      <c r="HG8" s="164">
        <v>40</v>
      </c>
      <c r="HH8" s="165"/>
      <c r="HI8" s="165"/>
      <c r="HJ8" s="165"/>
      <c r="HK8" s="166"/>
      <c r="HL8" s="164">
        <v>41</v>
      </c>
      <c r="HM8" s="165"/>
      <c r="HN8" s="165"/>
      <c r="HO8" s="165"/>
      <c r="HP8" s="166"/>
      <c r="HQ8" s="164" t="s">
        <v>20</v>
      </c>
      <c r="HR8" s="165"/>
      <c r="HS8" s="165"/>
      <c r="HT8" s="168"/>
      <c r="HU8" s="167">
        <v>42</v>
      </c>
      <c r="HV8" s="165"/>
      <c r="HW8" s="165"/>
      <c r="HX8" s="165"/>
      <c r="HY8" s="166"/>
      <c r="HZ8" s="164">
        <v>43</v>
      </c>
      <c r="IA8" s="165"/>
      <c r="IB8" s="165"/>
      <c r="IC8" s="165"/>
      <c r="ID8" s="166"/>
      <c r="IE8" s="164" t="s">
        <v>20</v>
      </c>
      <c r="IF8" s="165"/>
      <c r="IG8" s="165"/>
      <c r="IH8" s="168"/>
      <c r="II8" s="167">
        <v>44</v>
      </c>
      <c r="IJ8" s="165"/>
      <c r="IK8" s="165"/>
      <c r="IL8" s="165"/>
      <c r="IM8" s="166"/>
      <c r="IN8" s="164">
        <v>45</v>
      </c>
      <c r="IO8" s="165"/>
      <c r="IP8" s="165"/>
      <c r="IQ8" s="165"/>
      <c r="IR8" s="166"/>
      <c r="IS8" s="164">
        <v>46</v>
      </c>
      <c r="IT8" s="165"/>
      <c r="IU8" s="165"/>
      <c r="IV8" s="165"/>
      <c r="IW8" s="166"/>
      <c r="IX8" s="164">
        <v>47</v>
      </c>
      <c r="IY8" s="165"/>
      <c r="IZ8" s="165"/>
      <c r="JA8" s="165"/>
      <c r="JB8" s="166"/>
      <c r="JC8" s="164">
        <v>48</v>
      </c>
      <c r="JD8" s="165"/>
      <c r="JE8" s="165"/>
      <c r="JF8" s="165"/>
      <c r="JG8" s="166"/>
      <c r="JH8" s="164">
        <v>49</v>
      </c>
      <c r="JI8" s="165"/>
      <c r="JJ8" s="165"/>
      <c r="JK8" s="165"/>
      <c r="JL8" s="166"/>
      <c r="JM8" s="164" t="s">
        <v>20</v>
      </c>
      <c r="JN8" s="165"/>
      <c r="JO8" s="165"/>
      <c r="JP8" s="168"/>
      <c r="JQ8" s="167">
        <v>50</v>
      </c>
      <c r="JR8" s="165"/>
      <c r="JS8" s="165"/>
      <c r="JT8" s="165"/>
      <c r="JU8" s="166"/>
      <c r="JV8" s="164">
        <v>51</v>
      </c>
      <c r="JW8" s="165"/>
      <c r="JX8" s="165"/>
      <c r="JY8" s="165"/>
      <c r="JZ8" s="166"/>
      <c r="KA8" s="164" t="s">
        <v>20</v>
      </c>
      <c r="KB8" s="165"/>
      <c r="KC8" s="165"/>
      <c r="KD8" s="166"/>
      <c r="KE8" s="164">
        <v>52</v>
      </c>
      <c r="KF8" s="165"/>
      <c r="KG8" s="165"/>
      <c r="KH8" s="165"/>
      <c r="KI8" s="168"/>
      <c r="KJ8" s="169">
        <v>53</v>
      </c>
      <c r="KK8" s="170"/>
      <c r="KL8" s="170"/>
      <c r="KM8" s="170"/>
      <c r="KN8" s="171"/>
    </row>
    <row r="9" spans="1:301" s="7" customFormat="1" ht="111" customHeight="1" thickBot="1">
      <c r="A9" s="189"/>
      <c r="B9" s="192"/>
      <c r="C9" s="10" t="s">
        <v>21</v>
      </c>
      <c r="D9" s="11" t="s">
        <v>21</v>
      </c>
      <c r="E9" s="11" t="s">
        <v>22</v>
      </c>
      <c r="F9" s="11" t="s">
        <v>22</v>
      </c>
      <c r="G9" s="12" t="s">
        <v>35</v>
      </c>
      <c r="H9" s="10" t="s">
        <v>21</v>
      </c>
      <c r="I9" s="11" t="s">
        <v>21</v>
      </c>
      <c r="J9" s="11" t="s">
        <v>22</v>
      </c>
      <c r="K9" s="11" t="s">
        <v>22</v>
      </c>
      <c r="L9" s="49" t="s">
        <v>35</v>
      </c>
      <c r="M9" s="11" t="s">
        <v>21</v>
      </c>
      <c r="N9" s="11" t="s">
        <v>21</v>
      </c>
      <c r="O9" s="11" t="s">
        <v>22</v>
      </c>
      <c r="P9" s="11" t="s">
        <v>22</v>
      </c>
      <c r="Q9" s="49" t="s">
        <v>35</v>
      </c>
      <c r="R9" s="11" t="s">
        <v>21</v>
      </c>
      <c r="S9" s="11" t="s">
        <v>21</v>
      </c>
      <c r="T9" s="11" t="s">
        <v>22</v>
      </c>
      <c r="U9" s="13" t="s">
        <v>22</v>
      </c>
      <c r="V9" s="10" t="s">
        <v>21</v>
      </c>
      <c r="W9" s="11" t="s">
        <v>21</v>
      </c>
      <c r="X9" s="11" t="s">
        <v>22</v>
      </c>
      <c r="Y9" s="11" t="s">
        <v>22</v>
      </c>
      <c r="Z9" s="49" t="s">
        <v>35</v>
      </c>
      <c r="AA9" s="10" t="s">
        <v>21</v>
      </c>
      <c r="AB9" s="11" t="s">
        <v>21</v>
      </c>
      <c r="AC9" s="11" t="s">
        <v>22</v>
      </c>
      <c r="AD9" s="11" t="s">
        <v>22</v>
      </c>
      <c r="AE9" s="49" t="s">
        <v>35</v>
      </c>
      <c r="AF9" s="10" t="s">
        <v>21</v>
      </c>
      <c r="AG9" s="11" t="s">
        <v>21</v>
      </c>
      <c r="AH9" s="11" t="s">
        <v>22</v>
      </c>
      <c r="AI9" s="11" t="s">
        <v>22</v>
      </c>
      <c r="AJ9" s="10" t="s">
        <v>21</v>
      </c>
      <c r="AK9" s="11" t="s">
        <v>21</v>
      </c>
      <c r="AL9" s="11" t="s">
        <v>22</v>
      </c>
      <c r="AM9" s="11" t="s">
        <v>22</v>
      </c>
      <c r="AN9" s="48" t="s">
        <v>35</v>
      </c>
      <c r="AO9" s="10" t="s">
        <v>21</v>
      </c>
      <c r="AP9" s="11" t="s">
        <v>21</v>
      </c>
      <c r="AQ9" s="11" t="s">
        <v>22</v>
      </c>
      <c r="AR9" s="11" t="s">
        <v>22</v>
      </c>
      <c r="AS9" s="48" t="s">
        <v>35</v>
      </c>
      <c r="AT9" s="10" t="s">
        <v>21</v>
      </c>
      <c r="AU9" s="11" t="s">
        <v>21</v>
      </c>
      <c r="AV9" s="11" t="s">
        <v>22</v>
      </c>
      <c r="AW9" s="11" t="s">
        <v>22</v>
      </c>
      <c r="AX9" s="52" t="s">
        <v>35</v>
      </c>
      <c r="AY9" s="50" t="s">
        <v>21</v>
      </c>
      <c r="AZ9" s="51" t="s">
        <v>21</v>
      </c>
      <c r="BA9" s="51" t="s">
        <v>22</v>
      </c>
      <c r="BB9" s="51" t="s">
        <v>22</v>
      </c>
      <c r="BC9" s="53" t="s">
        <v>35</v>
      </c>
      <c r="BD9" s="11" t="s">
        <v>21</v>
      </c>
      <c r="BE9" s="11" t="s">
        <v>21</v>
      </c>
      <c r="BF9" s="11" t="s">
        <v>22</v>
      </c>
      <c r="BG9" s="11" t="s">
        <v>22</v>
      </c>
      <c r="BH9" s="49" t="s">
        <v>35</v>
      </c>
      <c r="BI9" s="11" t="s">
        <v>21</v>
      </c>
      <c r="BJ9" s="11" t="s">
        <v>21</v>
      </c>
      <c r="BK9" s="11" t="s">
        <v>22</v>
      </c>
      <c r="BL9" s="11" t="s">
        <v>22</v>
      </c>
      <c r="BM9" s="49" t="s">
        <v>35</v>
      </c>
      <c r="BN9" s="10" t="s">
        <v>21</v>
      </c>
      <c r="BO9" s="11" t="s">
        <v>21</v>
      </c>
      <c r="BP9" s="11" t="s">
        <v>22</v>
      </c>
      <c r="BQ9" s="11" t="s">
        <v>22</v>
      </c>
      <c r="BR9" s="11" t="s">
        <v>21</v>
      </c>
      <c r="BS9" s="11" t="s">
        <v>21</v>
      </c>
      <c r="BT9" s="11" t="s">
        <v>22</v>
      </c>
      <c r="BU9" s="11" t="s">
        <v>22</v>
      </c>
      <c r="BV9" s="49" t="s">
        <v>35</v>
      </c>
      <c r="BW9" s="11" t="s">
        <v>21</v>
      </c>
      <c r="BX9" s="11" t="s">
        <v>21</v>
      </c>
      <c r="BY9" s="11" t="s">
        <v>22</v>
      </c>
      <c r="BZ9" s="11" t="s">
        <v>22</v>
      </c>
      <c r="CA9" s="49" t="s">
        <v>35</v>
      </c>
      <c r="CB9" s="11" t="s">
        <v>21</v>
      </c>
      <c r="CC9" s="11" t="s">
        <v>21</v>
      </c>
      <c r="CD9" s="11" t="s">
        <v>22</v>
      </c>
      <c r="CE9" s="11" t="s">
        <v>22</v>
      </c>
      <c r="CF9" s="49" t="s">
        <v>35</v>
      </c>
      <c r="CG9" s="11" t="s">
        <v>21</v>
      </c>
      <c r="CH9" s="11" t="s">
        <v>21</v>
      </c>
      <c r="CI9" s="11" t="s">
        <v>22</v>
      </c>
      <c r="CJ9" s="11" t="s">
        <v>22</v>
      </c>
      <c r="CK9" s="49" t="s">
        <v>35</v>
      </c>
      <c r="CL9" s="11" t="s">
        <v>21</v>
      </c>
      <c r="CM9" s="11" t="s">
        <v>21</v>
      </c>
      <c r="CN9" s="11" t="s">
        <v>22</v>
      </c>
      <c r="CO9" s="11" t="s">
        <v>22</v>
      </c>
      <c r="CP9" s="49" t="s">
        <v>35</v>
      </c>
      <c r="CQ9" s="11" t="s">
        <v>21</v>
      </c>
      <c r="CR9" s="11" t="s">
        <v>21</v>
      </c>
      <c r="CS9" s="11" t="s">
        <v>22</v>
      </c>
      <c r="CT9" s="12" t="s">
        <v>22</v>
      </c>
      <c r="CU9" s="10" t="s">
        <v>21</v>
      </c>
      <c r="CV9" s="11" t="s">
        <v>21</v>
      </c>
      <c r="CW9" s="11" t="s">
        <v>22</v>
      </c>
      <c r="CX9" s="11" t="s">
        <v>22</v>
      </c>
      <c r="CY9" s="49" t="s">
        <v>35</v>
      </c>
      <c r="CZ9" s="11" t="s">
        <v>21</v>
      </c>
      <c r="DA9" s="11" t="s">
        <v>21</v>
      </c>
      <c r="DB9" s="11" t="s">
        <v>22</v>
      </c>
      <c r="DC9" s="11" t="s">
        <v>22</v>
      </c>
      <c r="DD9" s="49" t="s">
        <v>35</v>
      </c>
      <c r="DE9" s="11" t="s">
        <v>21</v>
      </c>
      <c r="DF9" s="11" t="s">
        <v>21</v>
      </c>
      <c r="DG9" s="11" t="s">
        <v>22</v>
      </c>
      <c r="DH9" s="12" t="s">
        <v>22</v>
      </c>
      <c r="DI9" s="10" t="s">
        <v>21</v>
      </c>
      <c r="DJ9" s="11" t="s">
        <v>21</v>
      </c>
      <c r="DK9" s="11" t="s">
        <v>22</v>
      </c>
      <c r="DL9" s="11" t="s">
        <v>22</v>
      </c>
      <c r="DM9" s="49" t="s">
        <v>35</v>
      </c>
      <c r="DN9" s="11" t="s">
        <v>21</v>
      </c>
      <c r="DO9" s="11" t="s">
        <v>21</v>
      </c>
      <c r="DP9" s="11" t="s">
        <v>22</v>
      </c>
      <c r="DQ9" s="11" t="s">
        <v>22</v>
      </c>
      <c r="DR9" s="49" t="s">
        <v>35</v>
      </c>
      <c r="DS9" s="11" t="s">
        <v>21</v>
      </c>
      <c r="DT9" s="11" t="s">
        <v>21</v>
      </c>
      <c r="DU9" s="11" t="s">
        <v>22</v>
      </c>
      <c r="DV9" s="11" t="s">
        <v>22</v>
      </c>
      <c r="DW9" s="49" t="s">
        <v>35</v>
      </c>
      <c r="DX9" s="11" t="s">
        <v>21</v>
      </c>
      <c r="DY9" s="11" t="s">
        <v>21</v>
      </c>
      <c r="DZ9" s="11" t="s">
        <v>22</v>
      </c>
      <c r="EA9" s="13" t="s">
        <v>22</v>
      </c>
      <c r="EB9" s="10" t="s">
        <v>21</v>
      </c>
      <c r="EC9" s="11" t="s">
        <v>21</v>
      </c>
      <c r="ED9" s="11" t="s">
        <v>22</v>
      </c>
      <c r="EE9" s="11" t="s">
        <v>22</v>
      </c>
      <c r="EF9" s="48" t="s">
        <v>35</v>
      </c>
      <c r="EG9" s="10" t="s">
        <v>21</v>
      </c>
      <c r="EH9" s="11" t="s">
        <v>21</v>
      </c>
      <c r="EI9" s="11" t="s">
        <v>22</v>
      </c>
      <c r="EJ9" s="11" t="s">
        <v>22</v>
      </c>
      <c r="EK9" s="48" t="s">
        <v>35</v>
      </c>
      <c r="EL9" s="11" t="s">
        <v>21</v>
      </c>
      <c r="EM9" s="11" t="s">
        <v>21</v>
      </c>
      <c r="EN9" s="11" t="s">
        <v>22</v>
      </c>
      <c r="EO9" s="13" t="s">
        <v>22</v>
      </c>
      <c r="EP9" s="10" t="s">
        <v>21</v>
      </c>
      <c r="EQ9" s="11" t="s">
        <v>21</v>
      </c>
      <c r="ER9" s="11" t="s">
        <v>22</v>
      </c>
      <c r="ES9" s="11" t="s">
        <v>22</v>
      </c>
      <c r="ET9" s="52" t="s">
        <v>35</v>
      </c>
      <c r="EU9" s="10" t="s">
        <v>21</v>
      </c>
      <c r="EV9" s="11" t="s">
        <v>21</v>
      </c>
      <c r="EW9" s="11" t="s">
        <v>22</v>
      </c>
      <c r="EX9" s="11" t="s">
        <v>22</v>
      </c>
      <c r="EY9" s="48" t="s">
        <v>35</v>
      </c>
      <c r="EZ9" s="11" t="s">
        <v>21</v>
      </c>
      <c r="FA9" s="11" t="s">
        <v>21</v>
      </c>
      <c r="FB9" s="11" t="s">
        <v>22</v>
      </c>
      <c r="FC9" s="13" t="s">
        <v>22</v>
      </c>
      <c r="FD9" s="10" t="s">
        <v>21</v>
      </c>
      <c r="FE9" s="11" t="s">
        <v>21</v>
      </c>
      <c r="FF9" s="11" t="s">
        <v>22</v>
      </c>
      <c r="FG9" s="11" t="s">
        <v>22</v>
      </c>
      <c r="FH9" s="52" t="s">
        <v>35</v>
      </c>
      <c r="FI9" s="10" t="s">
        <v>21</v>
      </c>
      <c r="FJ9" s="11" t="s">
        <v>21</v>
      </c>
      <c r="FK9" s="11" t="s">
        <v>22</v>
      </c>
      <c r="FL9" s="11" t="s">
        <v>22</v>
      </c>
      <c r="FM9" s="52" t="s">
        <v>35</v>
      </c>
      <c r="FN9" s="10" t="s">
        <v>21</v>
      </c>
      <c r="FO9" s="11" t="s">
        <v>21</v>
      </c>
      <c r="FP9" s="11" t="s">
        <v>22</v>
      </c>
      <c r="FQ9" s="11" t="s">
        <v>22</v>
      </c>
      <c r="FR9" s="49" t="s">
        <v>35</v>
      </c>
      <c r="FS9" s="11" t="s">
        <v>21</v>
      </c>
      <c r="FT9" s="11" t="s">
        <v>21</v>
      </c>
      <c r="FU9" s="11" t="s">
        <v>22</v>
      </c>
      <c r="FV9" s="11" t="s">
        <v>22</v>
      </c>
      <c r="FW9" s="48" t="s">
        <v>35</v>
      </c>
      <c r="FX9" s="11" t="s">
        <v>21</v>
      </c>
      <c r="FY9" s="11" t="s">
        <v>21</v>
      </c>
      <c r="FZ9" s="11" t="s">
        <v>22</v>
      </c>
      <c r="GA9" s="11" t="s">
        <v>22</v>
      </c>
      <c r="GB9" s="48" t="s">
        <v>35</v>
      </c>
      <c r="GC9" s="11" t="s">
        <v>21</v>
      </c>
      <c r="GD9" s="11" t="s">
        <v>21</v>
      </c>
      <c r="GE9" s="11" t="s">
        <v>22</v>
      </c>
      <c r="GF9" s="11" t="s">
        <v>22</v>
      </c>
      <c r="GG9" s="48" t="s">
        <v>35</v>
      </c>
      <c r="GH9" s="11" t="s">
        <v>21</v>
      </c>
      <c r="GI9" s="11" t="s">
        <v>21</v>
      </c>
      <c r="GJ9" s="11" t="s">
        <v>22</v>
      </c>
      <c r="GK9" s="11" t="s">
        <v>22</v>
      </c>
      <c r="GL9" s="48" t="s">
        <v>35</v>
      </c>
      <c r="GM9" s="11" t="s">
        <v>21</v>
      </c>
      <c r="GN9" s="11" t="s">
        <v>21</v>
      </c>
      <c r="GO9" s="11" t="s">
        <v>22</v>
      </c>
      <c r="GP9" s="11" t="s">
        <v>22</v>
      </c>
      <c r="GQ9" s="48" t="s">
        <v>35</v>
      </c>
      <c r="GR9" s="11" t="s">
        <v>21</v>
      </c>
      <c r="GS9" s="11" t="s">
        <v>21</v>
      </c>
      <c r="GT9" s="11" t="s">
        <v>22</v>
      </c>
      <c r="GU9" s="11" t="s">
        <v>22</v>
      </c>
      <c r="GV9" s="48" t="s">
        <v>35</v>
      </c>
      <c r="GW9" s="11" t="s">
        <v>21</v>
      </c>
      <c r="GX9" s="11" t="s">
        <v>21</v>
      </c>
      <c r="GY9" s="11" t="s">
        <v>22</v>
      </c>
      <c r="GZ9" s="11" t="s">
        <v>22</v>
      </c>
      <c r="HA9" s="48" t="s">
        <v>35</v>
      </c>
      <c r="HB9" s="11" t="s">
        <v>21</v>
      </c>
      <c r="HC9" s="11" t="s">
        <v>21</v>
      </c>
      <c r="HD9" s="11" t="s">
        <v>22</v>
      </c>
      <c r="HE9" s="11" t="s">
        <v>22</v>
      </c>
      <c r="HF9" s="48" t="s">
        <v>35</v>
      </c>
      <c r="HG9" s="11" t="s">
        <v>21</v>
      </c>
      <c r="HH9" s="11" t="s">
        <v>21</v>
      </c>
      <c r="HI9" s="11" t="s">
        <v>22</v>
      </c>
      <c r="HJ9" s="11" t="s">
        <v>22</v>
      </c>
      <c r="HK9" s="48" t="s">
        <v>35</v>
      </c>
      <c r="HL9" s="11" t="s">
        <v>21</v>
      </c>
      <c r="HM9" s="11" t="s">
        <v>21</v>
      </c>
      <c r="HN9" s="11" t="s">
        <v>22</v>
      </c>
      <c r="HO9" s="11" t="s">
        <v>22</v>
      </c>
      <c r="HP9" s="48" t="s">
        <v>35</v>
      </c>
      <c r="HQ9" s="11" t="s">
        <v>21</v>
      </c>
      <c r="HR9" s="11" t="s">
        <v>21</v>
      </c>
      <c r="HS9" s="11" t="s">
        <v>22</v>
      </c>
      <c r="HT9" s="12" t="s">
        <v>22</v>
      </c>
      <c r="HU9" s="10" t="s">
        <v>21</v>
      </c>
      <c r="HV9" s="11" t="s">
        <v>21</v>
      </c>
      <c r="HW9" s="11" t="s">
        <v>22</v>
      </c>
      <c r="HX9" s="11" t="s">
        <v>22</v>
      </c>
      <c r="HY9" s="48" t="s">
        <v>35</v>
      </c>
      <c r="HZ9" s="11" t="s">
        <v>21</v>
      </c>
      <c r="IA9" s="11" t="s">
        <v>21</v>
      </c>
      <c r="IB9" s="11" t="s">
        <v>22</v>
      </c>
      <c r="IC9" s="11" t="s">
        <v>22</v>
      </c>
      <c r="ID9" s="48" t="s">
        <v>35</v>
      </c>
      <c r="IE9" s="11" t="s">
        <v>21</v>
      </c>
      <c r="IF9" s="11" t="s">
        <v>21</v>
      </c>
      <c r="IG9" s="11" t="s">
        <v>22</v>
      </c>
      <c r="IH9" s="12" t="s">
        <v>22</v>
      </c>
      <c r="II9" s="10" t="s">
        <v>21</v>
      </c>
      <c r="IJ9" s="11" t="s">
        <v>21</v>
      </c>
      <c r="IK9" s="11" t="s">
        <v>22</v>
      </c>
      <c r="IL9" s="11" t="s">
        <v>22</v>
      </c>
      <c r="IM9" s="48" t="s">
        <v>35</v>
      </c>
      <c r="IN9" s="11" t="s">
        <v>21</v>
      </c>
      <c r="IO9" s="11" t="s">
        <v>21</v>
      </c>
      <c r="IP9" s="11" t="s">
        <v>22</v>
      </c>
      <c r="IQ9" s="11" t="s">
        <v>22</v>
      </c>
      <c r="IR9" s="48" t="s">
        <v>35</v>
      </c>
      <c r="IS9" s="11" t="s">
        <v>21</v>
      </c>
      <c r="IT9" s="11" t="s">
        <v>21</v>
      </c>
      <c r="IU9" s="11" t="s">
        <v>22</v>
      </c>
      <c r="IV9" s="11" t="s">
        <v>22</v>
      </c>
      <c r="IW9" s="48" t="s">
        <v>35</v>
      </c>
      <c r="IX9" s="11" t="s">
        <v>21</v>
      </c>
      <c r="IY9" s="11" t="s">
        <v>21</v>
      </c>
      <c r="IZ9" s="11" t="s">
        <v>22</v>
      </c>
      <c r="JA9" s="11" t="s">
        <v>22</v>
      </c>
      <c r="JB9" s="48" t="s">
        <v>35</v>
      </c>
      <c r="JC9" s="11" t="s">
        <v>21</v>
      </c>
      <c r="JD9" s="11" t="s">
        <v>21</v>
      </c>
      <c r="JE9" s="11" t="s">
        <v>22</v>
      </c>
      <c r="JF9" s="11" t="s">
        <v>22</v>
      </c>
      <c r="JG9" s="48" t="s">
        <v>35</v>
      </c>
      <c r="JH9" s="11" t="s">
        <v>21</v>
      </c>
      <c r="JI9" s="11" t="s">
        <v>21</v>
      </c>
      <c r="JJ9" s="11" t="s">
        <v>22</v>
      </c>
      <c r="JK9" s="11" t="s">
        <v>22</v>
      </c>
      <c r="JL9" s="48" t="s">
        <v>35</v>
      </c>
      <c r="JM9" s="11" t="s">
        <v>21</v>
      </c>
      <c r="JN9" s="11" t="s">
        <v>21</v>
      </c>
      <c r="JO9" s="11" t="s">
        <v>22</v>
      </c>
      <c r="JP9" s="12" t="s">
        <v>22</v>
      </c>
      <c r="JQ9" s="11" t="s">
        <v>21</v>
      </c>
      <c r="JR9" s="11" t="s">
        <v>21</v>
      </c>
      <c r="JS9" s="11" t="s">
        <v>22</v>
      </c>
      <c r="JT9" s="11" t="s">
        <v>22</v>
      </c>
      <c r="JU9" s="48" t="s">
        <v>35</v>
      </c>
      <c r="JV9" s="11" t="s">
        <v>21</v>
      </c>
      <c r="JW9" s="11" t="s">
        <v>21</v>
      </c>
      <c r="JX9" s="11" t="s">
        <v>22</v>
      </c>
      <c r="JY9" s="11" t="s">
        <v>22</v>
      </c>
      <c r="JZ9" s="48" t="s">
        <v>35</v>
      </c>
      <c r="KA9" s="11" t="s">
        <v>21</v>
      </c>
      <c r="KB9" s="11" t="s">
        <v>21</v>
      </c>
      <c r="KC9" s="11" t="s">
        <v>22</v>
      </c>
      <c r="KD9" s="11" t="s">
        <v>22</v>
      </c>
      <c r="KE9" s="10" t="s">
        <v>21</v>
      </c>
      <c r="KF9" s="11" t="s">
        <v>21</v>
      </c>
      <c r="KG9" s="11" t="s">
        <v>22</v>
      </c>
      <c r="KH9" s="11" t="s">
        <v>22</v>
      </c>
      <c r="KI9" s="48" t="s">
        <v>35</v>
      </c>
      <c r="KJ9" s="50" t="s">
        <v>21</v>
      </c>
      <c r="KK9" s="51" t="s">
        <v>21</v>
      </c>
      <c r="KL9" s="51" t="s">
        <v>22</v>
      </c>
      <c r="KM9" s="51" t="s">
        <v>22</v>
      </c>
      <c r="KN9" s="53" t="s">
        <v>35</v>
      </c>
    </row>
    <row r="10" spans="1:301" s="7" customFormat="1" ht="21" customHeight="1">
      <c r="B10" s="79" t="s">
        <v>99</v>
      </c>
      <c r="C10" s="9" t="s">
        <v>33</v>
      </c>
      <c r="D10" s="9" t="s">
        <v>34</v>
      </c>
      <c r="E10" s="9" t="s">
        <v>33</v>
      </c>
      <c r="F10" s="9" t="s">
        <v>34</v>
      </c>
      <c r="G10" s="45" t="s">
        <v>36</v>
      </c>
      <c r="H10" s="46" t="s">
        <v>33</v>
      </c>
      <c r="I10" s="9" t="s">
        <v>34</v>
      </c>
      <c r="J10" s="9" t="s">
        <v>33</v>
      </c>
      <c r="K10" s="9" t="s">
        <v>34</v>
      </c>
      <c r="L10" s="9" t="s">
        <v>36</v>
      </c>
      <c r="M10" s="9" t="s">
        <v>33</v>
      </c>
      <c r="N10" s="9" t="s">
        <v>34</v>
      </c>
      <c r="O10" s="9" t="s">
        <v>33</v>
      </c>
      <c r="P10" s="9" t="s">
        <v>34</v>
      </c>
      <c r="Q10" s="9" t="s">
        <v>36</v>
      </c>
      <c r="R10" s="9" t="s">
        <v>33</v>
      </c>
      <c r="S10" s="9" t="s">
        <v>34</v>
      </c>
      <c r="T10" s="9" t="s">
        <v>33</v>
      </c>
      <c r="U10" s="9" t="s">
        <v>34</v>
      </c>
      <c r="V10" s="9" t="s">
        <v>33</v>
      </c>
      <c r="W10" s="9" t="s">
        <v>34</v>
      </c>
      <c r="X10" s="9" t="s">
        <v>33</v>
      </c>
      <c r="Y10" s="9" t="s">
        <v>34</v>
      </c>
      <c r="Z10" s="9" t="s">
        <v>36</v>
      </c>
      <c r="AA10" s="9" t="s">
        <v>33</v>
      </c>
      <c r="AB10" s="9" t="s">
        <v>34</v>
      </c>
      <c r="AC10" s="9" t="s">
        <v>33</v>
      </c>
      <c r="AD10" s="9" t="s">
        <v>34</v>
      </c>
      <c r="AE10" s="9" t="s">
        <v>36</v>
      </c>
      <c r="AF10" s="9" t="s">
        <v>33</v>
      </c>
      <c r="AG10" s="9" t="s">
        <v>34</v>
      </c>
      <c r="AH10" s="9" t="s">
        <v>33</v>
      </c>
      <c r="AI10" s="9" t="s">
        <v>34</v>
      </c>
      <c r="AJ10" s="9" t="s">
        <v>33</v>
      </c>
      <c r="AK10" s="9" t="s">
        <v>34</v>
      </c>
      <c r="AL10" s="9" t="s">
        <v>33</v>
      </c>
      <c r="AM10" s="9" t="s">
        <v>34</v>
      </c>
      <c r="AN10" s="9" t="s">
        <v>36</v>
      </c>
      <c r="AO10" s="9" t="s">
        <v>33</v>
      </c>
      <c r="AP10" s="9" t="s">
        <v>34</v>
      </c>
      <c r="AQ10" s="9" t="s">
        <v>33</v>
      </c>
      <c r="AR10" s="9" t="s">
        <v>34</v>
      </c>
      <c r="AS10" s="9" t="s">
        <v>36</v>
      </c>
      <c r="AT10" s="9" t="s">
        <v>33</v>
      </c>
      <c r="AU10" s="9" t="s">
        <v>34</v>
      </c>
      <c r="AV10" s="9" t="s">
        <v>33</v>
      </c>
      <c r="AW10" s="9" t="s">
        <v>34</v>
      </c>
      <c r="AX10" s="9" t="s">
        <v>36</v>
      </c>
      <c r="AY10" s="9" t="s">
        <v>33</v>
      </c>
      <c r="AZ10" s="9" t="s">
        <v>34</v>
      </c>
      <c r="BA10" s="9" t="s">
        <v>33</v>
      </c>
      <c r="BB10" s="9" t="s">
        <v>34</v>
      </c>
      <c r="BC10" s="9" t="s">
        <v>36</v>
      </c>
      <c r="BD10" s="9" t="s">
        <v>33</v>
      </c>
      <c r="BE10" s="9" t="s">
        <v>34</v>
      </c>
      <c r="BF10" s="9" t="s">
        <v>33</v>
      </c>
      <c r="BG10" s="9" t="s">
        <v>34</v>
      </c>
      <c r="BH10" s="9" t="s">
        <v>36</v>
      </c>
      <c r="BI10" s="9" t="s">
        <v>33</v>
      </c>
      <c r="BJ10" s="9" t="s">
        <v>34</v>
      </c>
      <c r="BK10" s="9" t="s">
        <v>33</v>
      </c>
      <c r="BL10" s="9" t="s">
        <v>34</v>
      </c>
      <c r="BM10" s="9" t="s">
        <v>36</v>
      </c>
      <c r="BN10" s="9" t="s">
        <v>33</v>
      </c>
      <c r="BO10" s="9" t="s">
        <v>34</v>
      </c>
      <c r="BP10" s="9" t="s">
        <v>33</v>
      </c>
      <c r="BQ10" s="9" t="s">
        <v>34</v>
      </c>
      <c r="BR10" s="9" t="s">
        <v>33</v>
      </c>
      <c r="BS10" s="9" t="s">
        <v>34</v>
      </c>
      <c r="BT10" s="9" t="s">
        <v>33</v>
      </c>
      <c r="BU10" s="9" t="s">
        <v>34</v>
      </c>
      <c r="BV10" s="9" t="s">
        <v>36</v>
      </c>
      <c r="BW10" s="9" t="s">
        <v>33</v>
      </c>
      <c r="BX10" s="9" t="s">
        <v>34</v>
      </c>
      <c r="BY10" s="9" t="s">
        <v>33</v>
      </c>
      <c r="BZ10" s="9" t="s">
        <v>34</v>
      </c>
      <c r="CA10" s="9" t="s">
        <v>36</v>
      </c>
      <c r="CB10" s="9" t="s">
        <v>33</v>
      </c>
      <c r="CC10" s="9" t="s">
        <v>34</v>
      </c>
      <c r="CD10" s="9" t="s">
        <v>33</v>
      </c>
      <c r="CE10" s="9" t="s">
        <v>34</v>
      </c>
      <c r="CF10" s="9" t="s">
        <v>36</v>
      </c>
      <c r="CG10" s="9" t="s">
        <v>33</v>
      </c>
      <c r="CH10" s="9" t="s">
        <v>34</v>
      </c>
      <c r="CI10" s="9" t="s">
        <v>33</v>
      </c>
      <c r="CJ10" s="9" t="s">
        <v>34</v>
      </c>
      <c r="CK10" s="9" t="s">
        <v>36</v>
      </c>
      <c r="CL10" s="9" t="s">
        <v>33</v>
      </c>
      <c r="CM10" s="9" t="s">
        <v>34</v>
      </c>
      <c r="CN10" s="9" t="s">
        <v>33</v>
      </c>
      <c r="CO10" s="9" t="s">
        <v>34</v>
      </c>
      <c r="CP10" s="9" t="s">
        <v>36</v>
      </c>
      <c r="CQ10" s="9" t="s">
        <v>33</v>
      </c>
      <c r="CR10" s="9" t="s">
        <v>34</v>
      </c>
      <c r="CS10" s="9" t="s">
        <v>33</v>
      </c>
      <c r="CT10" s="9" t="s">
        <v>34</v>
      </c>
      <c r="CU10" s="9" t="s">
        <v>33</v>
      </c>
      <c r="CV10" s="9" t="s">
        <v>34</v>
      </c>
      <c r="CW10" s="9" t="s">
        <v>33</v>
      </c>
      <c r="CX10" s="9" t="s">
        <v>34</v>
      </c>
      <c r="CY10" s="9" t="s">
        <v>36</v>
      </c>
      <c r="CZ10" s="9" t="s">
        <v>33</v>
      </c>
      <c r="DA10" s="9" t="s">
        <v>34</v>
      </c>
      <c r="DB10" s="9" t="s">
        <v>33</v>
      </c>
      <c r="DC10" s="9" t="s">
        <v>34</v>
      </c>
      <c r="DD10" s="9" t="s">
        <v>36</v>
      </c>
      <c r="DE10" s="9" t="s">
        <v>33</v>
      </c>
      <c r="DF10" s="9" t="s">
        <v>34</v>
      </c>
      <c r="DG10" s="9" t="s">
        <v>33</v>
      </c>
      <c r="DH10" s="9" t="s">
        <v>34</v>
      </c>
      <c r="DI10" s="9" t="s">
        <v>33</v>
      </c>
      <c r="DJ10" s="9" t="s">
        <v>34</v>
      </c>
      <c r="DK10" s="9" t="s">
        <v>33</v>
      </c>
      <c r="DL10" s="9" t="s">
        <v>34</v>
      </c>
      <c r="DM10" s="9" t="s">
        <v>36</v>
      </c>
      <c r="DN10" s="9" t="s">
        <v>33</v>
      </c>
      <c r="DO10" s="9" t="s">
        <v>34</v>
      </c>
      <c r="DP10" s="9" t="s">
        <v>33</v>
      </c>
      <c r="DQ10" s="9" t="s">
        <v>34</v>
      </c>
      <c r="DR10" s="9" t="s">
        <v>36</v>
      </c>
      <c r="DS10" s="9" t="s">
        <v>33</v>
      </c>
      <c r="DT10" s="9" t="s">
        <v>34</v>
      </c>
      <c r="DU10" s="9" t="s">
        <v>33</v>
      </c>
      <c r="DV10" s="9" t="s">
        <v>34</v>
      </c>
      <c r="DW10" s="9" t="s">
        <v>36</v>
      </c>
      <c r="DX10" s="9" t="s">
        <v>33</v>
      </c>
      <c r="DY10" s="9" t="s">
        <v>34</v>
      </c>
      <c r="DZ10" s="9" t="s">
        <v>33</v>
      </c>
      <c r="EA10" s="9" t="s">
        <v>34</v>
      </c>
      <c r="EB10" s="9" t="s">
        <v>33</v>
      </c>
      <c r="EC10" s="9" t="s">
        <v>34</v>
      </c>
      <c r="ED10" s="9" t="s">
        <v>33</v>
      </c>
      <c r="EE10" s="9" t="s">
        <v>34</v>
      </c>
      <c r="EF10" s="9" t="s">
        <v>36</v>
      </c>
      <c r="EG10" s="9" t="s">
        <v>33</v>
      </c>
      <c r="EH10" s="9" t="s">
        <v>34</v>
      </c>
      <c r="EI10" s="9" t="s">
        <v>33</v>
      </c>
      <c r="EJ10" s="9" t="s">
        <v>34</v>
      </c>
      <c r="EK10" s="9" t="s">
        <v>36</v>
      </c>
      <c r="EL10" s="9" t="s">
        <v>33</v>
      </c>
      <c r="EM10" s="9" t="s">
        <v>34</v>
      </c>
      <c r="EN10" s="9" t="s">
        <v>33</v>
      </c>
      <c r="EO10" s="9" t="s">
        <v>34</v>
      </c>
      <c r="EP10" s="9" t="s">
        <v>33</v>
      </c>
      <c r="EQ10" s="9" t="s">
        <v>34</v>
      </c>
      <c r="ER10" s="9" t="s">
        <v>33</v>
      </c>
      <c r="ES10" s="9" t="s">
        <v>34</v>
      </c>
      <c r="ET10" s="9" t="s">
        <v>36</v>
      </c>
      <c r="EU10" s="9" t="s">
        <v>33</v>
      </c>
      <c r="EV10" s="9" t="s">
        <v>34</v>
      </c>
      <c r="EW10" s="9" t="s">
        <v>33</v>
      </c>
      <c r="EX10" s="9" t="s">
        <v>34</v>
      </c>
      <c r="EY10" s="9" t="s">
        <v>36</v>
      </c>
      <c r="EZ10" s="9" t="s">
        <v>33</v>
      </c>
      <c r="FA10" s="9" t="s">
        <v>34</v>
      </c>
      <c r="FB10" s="9" t="s">
        <v>33</v>
      </c>
      <c r="FC10" s="9" t="s">
        <v>34</v>
      </c>
      <c r="FD10" s="9" t="s">
        <v>33</v>
      </c>
      <c r="FE10" s="9" t="s">
        <v>34</v>
      </c>
      <c r="FF10" s="9" t="s">
        <v>33</v>
      </c>
      <c r="FG10" s="9" t="s">
        <v>34</v>
      </c>
      <c r="FH10" s="9" t="s">
        <v>36</v>
      </c>
      <c r="FI10" s="9" t="s">
        <v>33</v>
      </c>
      <c r="FJ10" s="9" t="s">
        <v>34</v>
      </c>
      <c r="FK10" s="9" t="s">
        <v>33</v>
      </c>
      <c r="FL10" s="9" t="s">
        <v>34</v>
      </c>
      <c r="FM10" s="9" t="s">
        <v>36</v>
      </c>
      <c r="FN10" s="9" t="s">
        <v>33</v>
      </c>
      <c r="FO10" s="9" t="s">
        <v>34</v>
      </c>
      <c r="FP10" s="9" t="s">
        <v>33</v>
      </c>
      <c r="FQ10" s="9" t="s">
        <v>34</v>
      </c>
      <c r="FR10" s="9" t="s">
        <v>36</v>
      </c>
      <c r="FS10" s="9" t="s">
        <v>33</v>
      </c>
      <c r="FT10" s="9" t="s">
        <v>34</v>
      </c>
      <c r="FU10" s="9" t="s">
        <v>33</v>
      </c>
      <c r="FV10" s="9" t="s">
        <v>34</v>
      </c>
      <c r="FW10" s="9" t="s">
        <v>36</v>
      </c>
      <c r="FX10" s="9" t="s">
        <v>33</v>
      </c>
      <c r="FY10" s="9" t="s">
        <v>34</v>
      </c>
      <c r="FZ10" s="9" t="s">
        <v>33</v>
      </c>
      <c r="GA10" s="9" t="s">
        <v>34</v>
      </c>
      <c r="GB10" s="9" t="s">
        <v>36</v>
      </c>
      <c r="GC10" s="9" t="s">
        <v>33</v>
      </c>
      <c r="GD10" s="9" t="s">
        <v>34</v>
      </c>
      <c r="GE10" s="9" t="s">
        <v>33</v>
      </c>
      <c r="GF10" s="9" t="s">
        <v>34</v>
      </c>
      <c r="GG10" s="9" t="s">
        <v>36</v>
      </c>
      <c r="GH10" s="9" t="s">
        <v>33</v>
      </c>
      <c r="GI10" s="9" t="s">
        <v>34</v>
      </c>
      <c r="GJ10" s="9" t="s">
        <v>33</v>
      </c>
      <c r="GK10" s="9" t="s">
        <v>34</v>
      </c>
      <c r="GL10" s="9" t="s">
        <v>36</v>
      </c>
      <c r="GM10" s="9" t="s">
        <v>33</v>
      </c>
      <c r="GN10" s="9" t="s">
        <v>34</v>
      </c>
      <c r="GO10" s="9" t="s">
        <v>33</v>
      </c>
      <c r="GP10" s="9" t="s">
        <v>34</v>
      </c>
      <c r="GQ10" s="9" t="s">
        <v>36</v>
      </c>
      <c r="GR10" s="9" t="s">
        <v>33</v>
      </c>
      <c r="GS10" s="9" t="s">
        <v>34</v>
      </c>
      <c r="GT10" s="9" t="s">
        <v>33</v>
      </c>
      <c r="GU10" s="9" t="s">
        <v>34</v>
      </c>
      <c r="GV10" s="9" t="s">
        <v>36</v>
      </c>
      <c r="GW10" s="9" t="s">
        <v>33</v>
      </c>
      <c r="GX10" s="9" t="s">
        <v>34</v>
      </c>
      <c r="GY10" s="9" t="s">
        <v>33</v>
      </c>
      <c r="GZ10" s="9" t="s">
        <v>34</v>
      </c>
      <c r="HA10" s="9" t="s">
        <v>36</v>
      </c>
      <c r="HB10" s="9" t="s">
        <v>33</v>
      </c>
      <c r="HC10" s="9" t="s">
        <v>34</v>
      </c>
      <c r="HD10" s="9" t="s">
        <v>33</v>
      </c>
      <c r="HE10" s="9" t="s">
        <v>34</v>
      </c>
      <c r="HF10" s="9" t="s">
        <v>36</v>
      </c>
      <c r="HG10" s="9" t="s">
        <v>33</v>
      </c>
      <c r="HH10" s="9" t="s">
        <v>34</v>
      </c>
      <c r="HI10" s="9" t="s">
        <v>33</v>
      </c>
      <c r="HJ10" s="9" t="s">
        <v>34</v>
      </c>
      <c r="HK10" s="9" t="s">
        <v>36</v>
      </c>
      <c r="HL10" s="9" t="s">
        <v>33</v>
      </c>
      <c r="HM10" s="9" t="s">
        <v>34</v>
      </c>
      <c r="HN10" s="9" t="s">
        <v>33</v>
      </c>
      <c r="HO10" s="9" t="s">
        <v>34</v>
      </c>
      <c r="HP10" s="9" t="s">
        <v>36</v>
      </c>
      <c r="HQ10" s="9" t="s">
        <v>33</v>
      </c>
      <c r="HR10" s="9" t="s">
        <v>34</v>
      </c>
      <c r="HS10" s="9" t="s">
        <v>33</v>
      </c>
      <c r="HT10" s="9" t="s">
        <v>34</v>
      </c>
      <c r="HU10" s="9" t="s">
        <v>33</v>
      </c>
      <c r="HV10" s="9" t="s">
        <v>34</v>
      </c>
      <c r="HW10" s="9" t="s">
        <v>33</v>
      </c>
      <c r="HX10" s="9" t="s">
        <v>34</v>
      </c>
      <c r="HY10" s="9" t="s">
        <v>36</v>
      </c>
      <c r="HZ10" s="9" t="s">
        <v>33</v>
      </c>
      <c r="IA10" s="9" t="s">
        <v>34</v>
      </c>
      <c r="IB10" s="9" t="s">
        <v>33</v>
      </c>
      <c r="IC10" s="9" t="s">
        <v>34</v>
      </c>
      <c r="ID10" s="9" t="s">
        <v>36</v>
      </c>
      <c r="IE10" s="9" t="s">
        <v>33</v>
      </c>
      <c r="IF10" s="9" t="s">
        <v>34</v>
      </c>
      <c r="IG10" s="9" t="s">
        <v>33</v>
      </c>
      <c r="IH10" s="9" t="s">
        <v>34</v>
      </c>
      <c r="II10" s="9" t="s">
        <v>33</v>
      </c>
      <c r="IJ10" s="9" t="s">
        <v>34</v>
      </c>
      <c r="IK10" s="9" t="s">
        <v>33</v>
      </c>
      <c r="IL10" s="9" t="s">
        <v>34</v>
      </c>
      <c r="IM10" s="9" t="s">
        <v>36</v>
      </c>
      <c r="IN10" s="9" t="s">
        <v>33</v>
      </c>
      <c r="IO10" s="9" t="s">
        <v>34</v>
      </c>
      <c r="IP10" s="9" t="s">
        <v>33</v>
      </c>
      <c r="IQ10" s="9" t="s">
        <v>34</v>
      </c>
      <c r="IR10" s="9" t="s">
        <v>36</v>
      </c>
      <c r="IS10" s="9" t="s">
        <v>33</v>
      </c>
      <c r="IT10" s="9" t="s">
        <v>34</v>
      </c>
      <c r="IU10" s="9" t="s">
        <v>33</v>
      </c>
      <c r="IV10" s="9" t="s">
        <v>34</v>
      </c>
      <c r="IW10" s="9" t="s">
        <v>36</v>
      </c>
      <c r="IX10" s="9" t="s">
        <v>33</v>
      </c>
      <c r="IY10" s="9" t="s">
        <v>34</v>
      </c>
      <c r="IZ10" s="9" t="s">
        <v>33</v>
      </c>
      <c r="JA10" s="9" t="s">
        <v>34</v>
      </c>
      <c r="JB10" s="9" t="s">
        <v>36</v>
      </c>
      <c r="JC10" s="9" t="s">
        <v>33</v>
      </c>
      <c r="JD10" s="9" t="s">
        <v>34</v>
      </c>
      <c r="JE10" s="9" t="s">
        <v>33</v>
      </c>
      <c r="JF10" s="9" t="s">
        <v>34</v>
      </c>
      <c r="JG10" s="9" t="s">
        <v>36</v>
      </c>
      <c r="JH10" s="9" t="s">
        <v>33</v>
      </c>
      <c r="JI10" s="9" t="s">
        <v>34</v>
      </c>
      <c r="JJ10" s="9" t="s">
        <v>33</v>
      </c>
      <c r="JK10" s="9" t="s">
        <v>34</v>
      </c>
      <c r="JL10" s="9" t="s">
        <v>36</v>
      </c>
      <c r="JM10" s="9" t="s">
        <v>33</v>
      </c>
      <c r="JN10" s="9" t="s">
        <v>34</v>
      </c>
      <c r="JO10" s="9" t="s">
        <v>33</v>
      </c>
      <c r="JP10" s="9" t="s">
        <v>34</v>
      </c>
      <c r="JQ10" s="9" t="s">
        <v>33</v>
      </c>
      <c r="JR10" s="9" t="s">
        <v>34</v>
      </c>
      <c r="JS10" s="9" t="s">
        <v>33</v>
      </c>
      <c r="JT10" s="9" t="s">
        <v>34</v>
      </c>
      <c r="JU10" s="9" t="s">
        <v>36</v>
      </c>
      <c r="JV10" s="9" t="s">
        <v>33</v>
      </c>
      <c r="JW10" s="9" t="s">
        <v>34</v>
      </c>
      <c r="JX10" s="9" t="s">
        <v>33</v>
      </c>
      <c r="JY10" s="9" t="s">
        <v>34</v>
      </c>
      <c r="JZ10" s="9" t="s">
        <v>36</v>
      </c>
      <c r="KA10" s="9" t="s">
        <v>33</v>
      </c>
      <c r="KB10" s="9" t="s">
        <v>34</v>
      </c>
      <c r="KC10" s="9" t="s">
        <v>33</v>
      </c>
      <c r="KD10" s="9" t="s">
        <v>34</v>
      </c>
      <c r="KE10" s="9" t="s">
        <v>33</v>
      </c>
      <c r="KF10" s="9" t="s">
        <v>34</v>
      </c>
      <c r="KG10" s="9" t="s">
        <v>33</v>
      </c>
      <c r="KH10" s="9" t="s">
        <v>34</v>
      </c>
      <c r="KI10" s="9" t="s">
        <v>36</v>
      </c>
      <c r="KJ10" s="9" t="s">
        <v>33</v>
      </c>
      <c r="KK10" s="9" t="s">
        <v>34</v>
      </c>
      <c r="KL10" s="9" t="s">
        <v>33</v>
      </c>
      <c r="KM10" s="247" t="s">
        <v>34</v>
      </c>
      <c r="KN10" s="244" t="s">
        <v>36</v>
      </c>
    </row>
    <row r="11" spans="1:301" s="7" customFormat="1" ht="21" customHeight="1">
      <c r="A11" s="73"/>
      <c r="B11" s="44"/>
      <c r="C11" s="9"/>
      <c r="D11" s="9"/>
      <c r="E11" s="9"/>
      <c r="F11" s="9"/>
      <c r="G11" s="45"/>
      <c r="H11" s="7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80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41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245"/>
    </row>
    <row r="12" spans="1:301" s="7" customFormat="1">
      <c r="A12" s="98">
        <v>630036</v>
      </c>
      <c r="B12" s="99" t="s">
        <v>86</v>
      </c>
      <c r="C12" s="81">
        <v>4</v>
      </c>
      <c r="D12" s="81">
        <v>4</v>
      </c>
      <c r="E12" s="112">
        <v>566.24400000000003</v>
      </c>
      <c r="F12" s="154">
        <v>566.24400000000003</v>
      </c>
      <c r="G12" s="82">
        <v>1</v>
      </c>
      <c r="H12" s="81">
        <v>0</v>
      </c>
      <c r="I12" s="42">
        <v>0</v>
      </c>
      <c r="J12" s="112">
        <v>0</v>
      </c>
      <c r="K12" s="112">
        <v>0</v>
      </c>
      <c r="L12" s="83">
        <v>0</v>
      </c>
      <c r="M12" s="81">
        <v>0</v>
      </c>
      <c r="N12" s="81">
        <v>0</v>
      </c>
      <c r="O12" s="112">
        <v>0</v>
      </c>
      <c r="P12" s="134">
        <v>0</v>
      </c>
      <c r="Q12" s="83">
        <v>0</v>
      </c>
      <c r="R12" s="81">
        <v>0</v>
      </c>
      <c r="S12" s="81">
        <v>0</v>
      </c>
      <c r="T12" s="112">
        <v>0</v>
      </c>
      <c r="U12" s="112">
        <v>0</v>
      </c>
      <c r="V12" s="81">
        <v>0</v>
      </c>
      <c r="W12" s="42">
        <v>0</v>
      </c>
      <c r="X12" s="112">
        <v>0</v>
      </c>
      <c r="Y12" s="134">
        <v>0</v>
      </c>
      <c r="Z12" s="83">
        <v>0</v>
      </c>
      <c r="AA12" s="81">
        <v>0</v>
      </c>
      <c r="AB12" s="42">
        <v>0</v>
      </c>
      <c r="AC12" s="112">
        <v>0</v>
      </c>
      <c r="AD12" s="134">
        <v>0</v>
      </c>
      <c r="AE12" s="83">
        <v>0</v>
      </c>
      <c r="AF12" s="81">
        <v>0</v>
      </c>
      <c r="AG12" s="81">
        <v>0</v>
      </c>
      <c r="AH12" s="112">
        <v>0</v>
      </c>
      <c r="AI12" s="112">
        <v>0</v>
      </c>
      <c r="AJ12" s="81">
        <v>0</v>
      </c>
      <c r="AK12" s="42">
        <v>0</v>
      </c>
      <c r="AL12" s="112">
        <v>0</v>
      </c>
      <c r="AM12" s="134">
        <v>0</v>
      </c>
      <c r="AN12" s="83">
        <v>0</v>
      </c>
      <c r="AO12" s="81">
        <v>0</v>
      </c>
      <c r="AP12" s="42">
        <v>0</v>
      </c>
      <c r="AQ12" s="112">
        <v>0</v>
      </c>
      <c r="AR12" s="134">
        <v>0</v>
      </c>
      <c r="AS12" s="83">
        <v>0</v>
      </c>
      <c r="AT12" s="81">
        <v>0</v>
      </c>
      <c r="AU12" s="42">
        <v>0</v>
      </c>
      <c r="AV12" s="112">
        <v>0</v>
      </c>
      <c r="AW12" s="134">
        <v>0</v>
      </c>
      <c r="AX12" s="83">
        <v>0</v>
      </c>
      <c r="AY12" s="81">
        <v>0</v>
      </c>
      <c r="AZ12" s="42">
        <v>0</v>
      </c>
      <c r="BA12" s="112">
        <v>0</v>
      </c>
      <c r="BB12" s="134">
        <v>0</v>
      </c>
      <c r="BC12" s="83">
        <v>0</v>
      </c>
      <c r="BD12" s="81">
        <v>0</v>
      </c>
      <c r="BE12" s="42">
        <v>0</v>
      </c>
      <c r="BF12" s="112">
        <v>0</v>
      </c>
      <c r="BG12" s="134">
        <v>0</v>
      </c>
      <c r="BH12" s="83">
        <v>0</v>
      </c>
      <c r="BI12" s="81">
        <v>0</v>
      </c>
      <c r="BJ12" s="81">
        <v>0</v>
      </c>
      <c r="BK12" s="134">
        <v>0</v>
      </c>
      <c r="BL12" s="134">
        <v>0</v>
      </c>
      <c r="BM12" s="84">
        <v>0</v>
      </c>
      <c r="BN12" s="80">
        <v>0</v>
      </c>
      <c r="BO12" s="80">
        <v>0</v>
      </c>
      <c r="BP12" s="136">
        <v>0</v>
      </c>
      <c r="BQ12" s="112">
        <v>0</v>
      </c>
      <c r="BR12" s="81">
        <v>0</v>
      </c>
      <c r="BS12" s="42">
        <v>0</v>
      </c>
      <c r="BT12" s="112">
        <v>0</v>
      </c>
      <c r="BU12" s="134">
        <v>0</v>
      </c>
      <c r="BV12" s="83">
        <v>0</v>
      </c>
      <c r="BW12" s="81">
        <v>0</v>
      </c>
      <c r="BX12" s="42">
        <v>0</v>
      </c>
      <c r="BY12" s="112">
        <v>0</v>
      </c>
      <c r="BZ12" s="134">
        <v>0</v>
      </c>
      <c r="CA12" s="83">
        <v>0</v>
      </c>
      <c r="CB12" s="81">
        <v>0</v>
      </c>
      <c r="CC12" s="42">
        <v>0</v>
      </c>
      <c r="CD12" s="112">
        <v>0</v>
      </c>
      <c r="CE12" s="134">
        <v>0</v>
      </c>
      <c r="CF12" s="85">
        <v>0</v>
      </c>
      <c r="CG12" s="81">
        <v>0</v>
      </c>
      <c r="CH12" s="42">
        <v>0</v>
      </c>
      <c r="CI12" s="112">
        <v>0</v>
      </c>
      <c r="CJ12" s="134">
        <v>0</v>
      </c>
      <c r="CK12" s="83">
        <v>0</v>
      </c>
      <c r="CL12" s="81">
        <v>0</v>
      </c>
      <c r="CM12" s="42">
        <v>0</v>
      </c>
      <c r="CN12" s="112">
        <v>0</v>
      </c>
      <c r="CO12" s="134">
        <v>0</v>
      </c>
      <c r="CP12" s="83">
        <v>0</v>
      </c>
      <c r="CQ12" s="43">
        <v>0</v>
      </c>
      <c r="CR12" s="43">
        <v>0</v>
      </c>
      <c r="CS12" s="137">
        <v>0</v>
      </c>
      <c r="CT12" s="137">
        <v>0</v>
      </c>
      <c r="CU12" s="81">
        <v>0</v>
      </c>
      <c r="CV12" s="42">
        <v>0</v>
      </c>
      <c r="CW12" s="112">
        <v>0</v>
      </c>
      <c r="CX12" s="134">
        <v>0</v>
      </c>
      <c r="CY12" s="83">
        <v>0</v>
      </c>
      <c r="CZ12" s="81">
        <v>0</v>
      </c>
      <c r="DA12" s="42">
        <v>0</v>
      </c>
      <c r="DB12" s="112">
        <v>0</v>
      </c>
      <c r="DC12" s="134">
        <v>0</v>
      </c>
      <c r="DD12" s="83">
        <v>0</v>
      </c>
      <c r="DE12" s="81">
        <v>0</v>
      </c>
      <c r="DF12" s="81">
        <v>0</v>
      </c>
      <c r="DG12" s="112">
        <v>0</v>
      </c>
      <c r="DH12" s="112">
        <v>0</v>
      </c>
      <c r="DI12" s="81">
        <v>0</v>
      </c>
      <c r="DJ12" s="42">
        <v>0</v>
      </c>
      <c r="DK12" s="112">
        <v>0</v>
      </c>
      <c r="DL12" s="134">
        <v>0</v>
      </c>
      <c r="DM12" s="83">
        <v>0</v>
      </c>
      <c r="DN12" s="81">
        <v>0</v>
      </c>
      <c r="DO12" s="42">
        <v>0</v>
      </c>
      <c r="DP12" s="112">
        <v>0</v>
      </c>
      <c r="DQ12" s="134">
        <v>0</v>
      </c>
      <c r="DR12" s="83">
        <v>0</v>
      </c>
      <c r="DS12" s="81">
        <v>0</v>
      </c>
      <c r="DT12" s="42">
        <v>0</v>
      </c>
      <c r="DU12" s="112">
        <v>0</v>
      </c>
      <c r="DV12" s="134">
        <v>0</v>
      </c>
      <c r="DW12" s="83">
        <v>0</v>
      </c>
      <c r="DX12" s="81">
        <v>0</v>
      </c>
      <c r="DY12" s="81">
        <v>0</v>
      </c>
      <c r="DZ12" s="112">
        <v>0</v>
      </c>
      <c r="EA12" s="112">
        <v>0</v>
      </c>
      <c r="EB12" s="81">
        <v>0</v>
      </c>
      <c r="EC12" s="42">
        <v>0</v>
      </c>
      <c r="ED12" s="112">
        <v>0</v>
      </c>
      <c r="EE12" s="134">
        <v>0</v>
      </c>
      <c r="EF12" s="83">
        <v>0</v>
      </c>
      <c r="EG12" s="81">
        <v>0</v>
      </c>
      <c r="EH12" s="42">
        <v>0</v>
      </c>
      <c r="EI12" s="112">
        <v>0</v>
      </c>
      <c r="EJ12" s="134">
        <v>0</v>
      </c>
      <c r="EK12" s="83">
        <v>0</v>
      </c>
      <c r="EL12" s="42">
        <v>0</v>
      </c>
      <c r="EM12" s="42">
        <v>0</v>
      </c>
      <c r="EN12" s="134">
        <v>0</v>
      </c>
      <c r="EO12" s="134">
        <v>0</v>
      </c>
      <c r="EP12" s="81">
        <v>0</v>
      </c>
      <c r="EQ12" s="42">
        <v>0</v>
      </c>
      <c r="ER12" s="112">
        <v>0</v>
      </c>
      <c r="ES12" s="134">
        <v>0</v>
      </c>
      <c r="ET12" s="83">
        <v>0</v>
      </c>
      <c r="EU12" s="81">
        <v>0</v>
      </c>
      <c r="EV12" s="42"/>
      <c r="EW12" s="112">
        <v>0</v>
      </c>
      <c r="EX12" s="134"/>
      <c r="EY12" s="83">
        <v>0</v>
      </c>
      <c r="EZ12" s="42">
        <v>0</v>
      </c>
      <c r="FA12" s="42">
        <v>0</v>
      </c>
      <c r="FB12" s="134">
        <v>0</v>
      </c>
      <c r="FC12" s="134">
        <v>0</v>
      </c>
      <c r="FD12" s="81">
        <v>0</v>
      </c>
      <c r="FE12" s="42">
        <v>0</v>
      </c>
      <c r="FF12" s="112">
        <v>0</v>
      </c>
      <c r="FG12" s="134">
        <v>0</v>
      </c>
      <c r="FH12" s="83">
        <v>0</v>
      </c>
      <c r="FI12" s="81">
        <v>0</v>
      </c>
      <c r="FJ12" s="42">
        <v>0</v>
      </c>
      <c r="FK12" s="112">
        <v>0</v>
      </c>
      <c r="FL12" s="134">
        <v>0</v>
      </c>
      <c r="FM12" s="83">
        <v>0</v>
      </c>
      <c r="FN12" s="81">
        <v>0</v>
      </c>
      <c r="FO12" s="42">
        <v>0</v>
      </c>
      <c r="FP12" s="112">
        <v>0</v>
      </c>
      <c r="FQ12" s="134">
        <v>0</v>
      </c>
      <c r="FR12" s="83">
        <v>0</v>
      </c>
      <c r="FS12" s="81">
        <v>0</v>
      </c>
      <c r="FT12" s="42">
        <v>0</v>
      </c>
      <c r="FU12" s="112">
        <v>0</v>
      </c>
      <c r="FV12" s="134">
        <v>0</v>
      </c>
      <c r="FW12" s="83">
        <v>0</v>
      </c>
      <c r="FX12" s="81">
        <v>0</v>
      </c>
      <c r="FY12" s="42">
        <v>0</v>
      </c>
      <c r="FZ12" s="112">
        <v>0</v>
      </c>
      <c r="GA12" s="134">
        <v>0</v>
      </c>
      <c r="GB12" s="83">
        <v>0</v>
      </c>
      <c r="GC12" s="81">
        <v>0</v>
      </c>
      <c r="GD12" s="42">
        <v>0</v>
      </c>
      <c r="GE12" s="112">
        <v>0</v>
      </c>
      <c r="GF12" s="134">
        <v>0</v>
      </c>
      <c r="GG12" s="86">
        <v>0</v>
      </c>
      <c r="GH12" s="81">
        <v>0</v>
      </c>
      <c r="GI12" s="42">
        <v>0</v>
      </c>
      <c r="GJ12" s="112">
        <v>0</v>
      </c>
      <c r="GK12" s="134">
        <v>0</v>
      </c>
      <c r="GL12" s="86">
        <v>0</v>
      </c>
      <c r="GM12" s="81">
        <v>0</v>
      </c>
      <c r="GN12" s="42">
        <v>0</v>
      </c>
      <c r="GO12" s="112">
        <v>0</v>
      </c>
      <c r="GP12" s="134">
        <v>0</v>
      </c>
      <c r="GQ12" s="86">
        <v>0</v>
      </c>
      <c r="GR12" s="81">
        <v>0</v>
      </c>
      <c r="GS12" s="42">
        <v>0</v>
      </c>
      <c r="GT12" s="112">
        <v>0</v>
      </c>
      <c r="GU12" s="134">
        <v>0</v>
      </c>
      <c r="GV12" s="86">
        <v>0</v>
      </c>
      <c r="GW12" s="81">
        <v>0</v>
      </c>
      <c r="GX12" s="42">
        <v>0</v>
      </c>
      <c r="GY12" s="112">
        <v>0</v>
      </c>
      <c r="GZ12" s="134">
        <v>0</v>
      </c>
      <c r="HA12" s="86">
        <v>0</v>
      </c>
      <c r="HB12" s="81">
        <v>0</v>
      </c>
      <c r="HC12" s="42">
        <v>0</v>
      </c>
      <c r="HD12" s="112">
        <v>0</v>
      </c>
      <c r="HE12" s="134">
        <v>0</v>
      </c>
      <c r="HF12" s="86">
        <v>0</v>
      </c>
      <c r="HG12" s="81">
        <v>0</v>
      </c>
      <c r="HH12" s="42">
        <v>0</v>
      </c>
      <c r="HI12" s="112">
        <v>0</v>
      </c>
      <c r="HJ12" s="134">
        <v>0</v>
      </c>
      <c r="HK12" s="86">
        <v>0</v>
      </c>
      <c r="HL12" s="81">
        <v>0</v>
      </c>
      <c r="HM12" s="42">
        <v>0</v>
      </c>
      <c r="HN12" s="112">
        <v>0</v>
      </c>
      <c r="HO12" s="134">
        <v>0</v>
      </c>
      <c r="HP12" s="86">
        <v>0</v>
      </c>
      <c r="HQ12" s="43">
        <v>0</v>
      </c>
      <c r="HR12" s="43">
        <v>0</v>
      </c>
      <c r="HS12" s="137">
        <v>0</v>
      </c>
      <c r="HT12" s="137">
        <v>0</v>
      </c>
      <c r="HU12" s="81">
        <v>0</v>
      </c>
      <c r="HV12" s="42">
        <v>0</v>
      </c>
      <c r="HW12" s="112">
        <v>0</v>
      </c>
      <c r="HX12" s="134">
        <v>0</v>
      </c>
      <c r="HY12" s="83">
        <v>0</v>
      </c>
      <c r="HZ12" s="81">
        <v>0</v>
      </c>
      <c r="IA12" s="42">
        <v>0</v>
      </c>
      <c r="IB12" s="112">
        <v>0</v>
      </c>
      <c r="IC12" s="134">
        <v>0</v>
      </c>
      <c r="ID12" s="83">
        <v>0</v>
      </c>
      <c r="IE12" s="81">
        <v>0</v>
      </c>
      <c r="IF12" s="81">
        <v>0</v>
      </c>
      <c r="IG12" s="112">
        <v>0</v>
      </c>
      <c r="IH12" s="112">
        <v>0</v>
      </c>
      <c r="II12" s="81">
        <v>0</v>
      </c>
      <c r="IJ12" s="42">
        <v>0</v>
      </c>
      <c r="IK12" s="112">
        <v>0</v>
      </c>
      <c r="IL12" s="134">
        <v>0</v>
      </c>
      <c r="IM12" s="83">
        <v>0</v>
      </c>
      <c r="IN12" s="81">
        <v>0</v>
      </c>
      <c r="IO12" s="42">
        <v>0</v>
      </c>
      <c r="IP12" s="112">
        <v>0</v>
      </c>
      <c r="IQ12" s="134">
        <v>0</v>
      </c>
      <c r="IR12" s="83">
        <v>0</v>
      </c>
      <c r="IS12" s="81">
        <v>0</v>
      </c>
      <c r="IT12" s="41">
        <v>0</v>
      </c>
      <c r="IU12" s="112">
        <v>0</v>
      </c>
      <c r="IV12" s="134">
        <v>0</v>
      </c>
      <c r="IW12" s="83">
        <v>0</v>
      </c>
      <c r="IX12" s="81">
        <v>4</v>
      </c>
      <c r="IY12" s="42">
        <v>4</v>
      </c>
      <c r="IZ12" s="112">
        <v>566.24400000000003</v>
      </c>
      <c r="JA12" s="134">
        <v>566.24400000000003</v>
      </c>
      <c r="JB12" s="83">
        <v>1</v>
      </c>
      <c r="JC12" s="81">
        <v>0</v>
      </c>
      <c r="JD12" s="42">
        <v>0</v>
      </c>
      <c r="JE12" s="112">
        <v>0</v>
      </c>
      <c r="JF12" s="134">
        <v>0</v>
      </c>
      <c r="JG12" s="83">
        <v>0</v>
      </c>
      <c r="JH12" s="81">
        <v>0</v>
      </c>
      <c r="JI12" s="42">
        <v>0</v>
      </c>
      <c r="JJ12" s="112">
        <v>0</v>
      </c>
      <c r="JK12" s="134">
        <v>0</v>
      </c>
      <c r="JL12" s="83">
        <v>0</v>
      </c>
      <c r="JM12" s="81">
        <v>4</v>
      </c>
      <c r="JN12" s="81">
        <v>4</v>
      </c>
      <c r="JO12" s="112">
        <v>566.24400000000003</v>
      </c>
      <c r="JP12" s="112">
        <v>566.24400000000003</v>
      </c>
      <c r="JQ12" s="81">
        <v>0</v>
      </c>
      <c r="JR12" s="42">
        <v>0</v>
      </c>
      <c r="JS12" s="112">
        <v>0</v>
      </c>
      <c r="JT12" s="134">
        <v>0</v>
      </c>
      <c r="JU12" s="54">
        <v>0</v>
      </c>
      <c r="JV12" s="81">
        <v>0</v>
      </c>
      <c r="JW12" s="42">
        <v>0</v>
      </c>
      <c r="JX12" s="112">
        <v>0</v>
      </c>
      <c r="JY12" s="134">
        <v>0</v>
      </c>
      <c r="JZ12" s="54">
        <v>0</v>
      </c>
      <c r="KA12" s="42">
        <v>0</v>
      </c>
      <c r="KB12" s="42">
        <v>0</v>
      </c>
      <c r="KC12" s="134">
        <v>0</v>
      </c>
      <c r="KD12" s="136">
        <v>0</v>
      </c>
      <c r="KE12" s="81">
        <v>0</v>
      </c>
      <c r="KF12" s="42">
        <v>0</v>
      </c>
      <c r="KG12" s="112">
        <v>0</v>
      </c>
      <c r="KH12" s="134">
        <v>0</v>
      </c>
      <c r="KI12" s="83">
        <v>0</v>
      </c>
      <c r="KJ12" s="81">
        <v>0</v>
      </c>
      <c r="KK12" s="42">
        <v>0</v>
      </c>
      <c r="KL12" s="112">
        <v>0</v>
      </c>
      <c r="KM12" s="134">
        <v>0</v>
      </c>
      <c r="KN12" s="245" t="s">
        <v>36</v>
      </c>
    </row>
    <row r="13" spans="1:301">
      <c r="A13" s="98">
        <v>630044</v>
      </c>
      <c r="B13" s="100" t="s">
        <v>72</v>
      </c>
      <c r="C13" s="81">
        <v>42</v>
      </c>
      <c r="D13" s="81">
        <v>42</v>
      </c>
      <c r="E13" s="112">
        <v>4113.9980000000005</v>
      </c>
      <c r="F13" s="112">
        <v>4113.9980000000005</v>
      </c>
      <c r="G13" s="82">
        <v>1</v>
      </c>
      <c r="H13" s="81">
        <v>0</v>
      </c>
      <c r="I13" s="42">
        <v>0</v>
      </c>
      <c r="J13" s="112">
        <v>0</v>
      </c>
      <c r="K13" s="112">
        <v>0</v>
      </c>
      <c r="L13" s="83">
        <v>0</v>
      </c>
      <c r="M13" s="81">
        <v>0</v>
      </c>
      <c r="N13" s="81">
        <v>0</v>
      </c>
      <c r="O13" s="112">
        <v>0</v>
      </c>
      <c r="P13" s="134">
        <v>0</v>
      </c>
      <c r="Q13" s="83">
        <v>0</v>
      </c>
      <c r="R13" s="81">
        <v>0</v>
      </c>
      <c r="S13" s="81">
        <v>0</v>
      </c>
      <c r="T13" s="112">
        <v>0</v>
      </c>
      <c r="U13" s="112">
        <v>0</v>
      </c>
      <c r="V13" s="81">
        <v>0</v>
      </c>
      <c r="W13" s="42">
        <v>0</v>
      </c>
      <c r="X13" s="112">
        <v>0</v>
      </c>
      <c r="Y13" s="134">
        <v>0</v>
      </c>
      <c r="Z13" s="83">
        <v>0</v>
      </c>
      <c r="AA13" s="81">
        <v>0</v>
      </c>
      <c r="AB13" s="42">
        <v>0</v>
      </c>
      <c r="AC13" s="112">
        <v>0</v>
      </c>
      <c r="AD13" s="134">
        <v>0</v>
      </c>
      <c r="AE13" s="83">
        <v>0</v>
      </c>
      <c r="AF13" s="81">
        <v>0</v>
      </c>
      <c r="AG13" s="81">
        <v>0</v>
      </c>
      <c r="AH13" s="112">
        <v>0</v>
      </c>
      <c r="AI13" s="112">
        <v>0</v>
      </c>
      <c r="AJ13" s="81">
        <v>0</v>
      </c>
      <c r="AK13" s="42">
        <v>0</v>
      </c>
      <c r="AL13" s="112">
        <v>0</v>
      </c>
      <c r="AM13" s="134">
        <v>0</v>
      </c>
      <c r="AN13" s="83">
        <v>0</v>
      </c>
      <c r="AO13" s="81">
        <v>0</v>
      </c>
      <c r="AP13" s="42">
        <v>0</v>
      </c>
      <c r="AQ13" s="112">
        <v>0</v>
      </c>
      <c r="AR13" s="134">
        <v>0</v>
      </c>
      <c r="AS13" s="83">
        <v>0</v>
      </c>
      <c r="AT13" s="81">
        <v>0</v>
      </c>
      <c r="AU13" s="42">
        <v>0</v>
      </c>
      <c r="AV13" s="112">
        <v>0</v>
      </c>
      <c r="AW13" s="134">
        <v>0</v>
      </c>
      <c r="AX13" s="83">
        <v>0</v>
      </c>
      <c r="AY13" s="81">
        <v>0</v>
      </c>
      <c r="AZ13" s="42">
        <v>0</v>
      </c>
      <c r="BA13" s="112">
        <v>0</v>
      </c>
      <c r="BB13" s="134">
        <v>0</v>
      </c>
      <c r="BC13" s="83">
        <v>0</v>
      </c>
      <c r="BD13" s="81">
        <v>0</v>
      </c>
      <c r="BE13" s="42">
        <v>0</v>
      </c>
      <c r="BF13" s="112">
        <v>0</v>
      </c>
      <c r="BG13" s="134">
        <v>0</v>
      </c>
      <c r="BH13" s="83">
        <v>0</v>
      </c>
      <c r="BI13" s="81">
        <v>0</v>
      </c>
      <c r="BJ13" s="81">
        <v>0</v>
      </c>
      <c r="BK13" s="134">
        <v>0</v>
      </c>
      <c r="BL13" s="134">
        <v>0</v>
      </c>
      <c r="BM13" s="84">
        <v>0</v>
      </c>
      <c r="BN13" s="80">
        <v>0</v>
      </c>
      <c r="BO13" s="80">
        <v>0</v>
      </c>
      <c r="BP13" s="136">
        <v>0</v>
      </c>
      <c r="BQ13" s="112">
        <v>0</v>
      </c>
      <c r="BR13" s="81">
        <v>0</v>
      </c>
      <c r="BS13" s="42">
        <v>0</v>
      </c>
      <c r="BT13" s="112">
        <v>0</v>
      </c>
      <c r="BU13" s="134">
        <v>0</v>
      </c>
      <c r="BV13" s="83">
        <v>0</v>
      </c>
      <c r="BW13" s="81">
        <v>0</v>
      </c>
      <c r="BX13" s="42">
        <v>0</v>
      </c>
      <c r="BY13" s="112">
        <v>0</v>
      </c>
      <c r="BZ13" s="134">
        <v>0</v>
      </c>
      <c r="CA13" s="83">
        <v>0</v>
      </c>
      <c r="CB13" s="81">
        <v>2</v>
      </c>
      <c r="CC13" s="42">
        <v>2</v>
      </c>
      <c r="CD13" s="112">
        <v>446.238</v>
      </c>
      <c r="CE13" s="134">
        <v>446.238</v>
      </c>
      <c r="CF13" s="85">
        <v>1</v>
      </c>
      <c r="CG13" s="81">
        <v>0</v>
      </c>
      <c r="CH13" s="42">
        <v>0</v>
      </c>
      <c r="CI13" s="112">
        <v>0</v>
      </c>
      <c r="CJ13" s="134">
        <v>0</v>
      </c>
      <c r="CK13" s="83">
        <v>0</v>
      </c>
      <c r="CL13" s="81">
        <v>0</v>
      </c>
      <c r="CM13" s="42">
        <v>0</v>
      </c>
      <c r="CN13" s="112">
        <v>0</v>
      </c>
      <c r="CO13" s="134">
        <v>0</v>
      </c>
      <c r="CP13" s="83">
        <v>0</v>
      </c>
      <c r="CQ13" s="43">
        <v>2</v>
      </c>
      <c r="CR13" s="43">
        <v>2</v>
      </c>
      <c r="CS13" s="137">
        <v>446.238</v>
      </c>
      <c r="CT13" s="137">
        <v>446.238</v>
      </c>
      <c r="CU13" s="81">
        <v>0</v>
      </c>
      <c r="CV13" s="42">
        <v>0</v>
      </c>
      <c r="CW13" s="112">
        <v>0</v>
      </c>
      <c r="CX13" s="134">
        <v>0</v>
      </c>
      <c r="CY13" s="83">
        <v>0</v>
      </c>
      <c r="CZ13" s="81">
        <v>0</v>
      </c>
      <c r="DA13" s="42">
        <v>0</v>
      </c>
      <c r="DB13" s="112">
        <v>0</v>
      </c>
      <c r="DC13" s="134">
        <v>0</v>
      </c>
      <c r="DD13" s="83">
        <v>0</v>
      </c>
      <c r="DE13" s="81">
        <v>0</v>
      </c>
      <c r="DF13" s="81">
        <v>0</v>
      </c>
      <c r="DG13" s="112">
        <v>0</v>
      </c>
      <c r="DH13" s="112">
        <v>0</v>
      </c>
      <c r="DI13" s="81">
        <v>0</v>
      </c>
      <c r="DJ13" s="42">
        <v>0</v>
      </c>
      <c r="DK13" s="112">
        <v>0</v>
      </c>
      <c r="DL13" s="134">
        <v>0</v>
      </c>
      <c r="DM13" s="83">
        <v>0</v>
      </c>
      <c r="DN13" s="81">
        <v>0</v>
      </c>
      <c r="DO13" s="42">
        <v>0</v>
      </c>
      <c r="DP13" s="112">
        <v>0</v>
      </c>
      <c r="DQ13" s="134">
        <v>0</v>
      </c>
      <c r="DR13" s="83">
        <v>0</v>
      </c>
      <c r="DS13" s="81">
        <v>0</v>
      </c>
      <c r="DT13" s="42">
        <v>0</v>
      </c>
      <c r="DU13" s="112">
        <v>0</v>
      </c>
      <c r="DV13" s="134">
        <v>0</v>
      </c>
      <c r="DW13" s="83">
        <v>0</v>
      </c>
      <c r="DX13" s="81">
        <v>0</v>
      </c>
      <c r="DY13" s="81">
        <v>0</v>
      </c>
      <c r="DZ13" s="112">
        <v>0</v>
      </c>
      <c r="EA13" s="112">
        <v>0</v>
      </c>
      <c r="EB13" s="81">
        <v>0</v>
      </c>
      <c r="EC13" s="42">
        <v>0</v>
      </c>
      <c r="ED13" s="112">
        <v>0</v>
      </c>
      <c r="EE13" s="134">
        <v>0</v>
      </c>
      <c r="EF13" s="83">
        <v>0</v>
      </c>
      <c r="EG13" s="81">
        <v>0</v>
      </c>
      <c r="EH13" s="42">
        <v>0</v>
      </c>
      <c r="EI13" s="112">
        <v>0</v>
      </c>
      <c r="EJ13" s="134">
        <v>0</v>
      </c>
      <c r="EK13" s="83">
        <v>0</v>
      </c>
      <c r="EL13" s="42">
        <v>0</v>
      </c>
      <c r="EM13" s="42">
        <v>0</v>
      </c>
      <c r="EN13" s="134">
        <v>0</v>
      </c>
      <c r="EO13" s="134">
        <v>0</v>
      </c>
      <c r="EP13" s="81">
        <v>0</v>
      </c>
      <c r="EQ13" s="42">
        <v>0</v>
      </c>
      <c r="ER13" s="112">
        <v>0</v>
      </c>
      <c r="ES13" s="134">
        <v>0</v>
      </c>
      <c r="ET13" s="83">
        <v>0</v>
      </c>
      <c r="EU13" s="81">
        <v>0</v>
      </c>
      <c r="EV13" s="42"/>
      <c r="EW13" s="112">
        <v>0</v>
      </c>
      <c r="EX13" s="134"/>
      <c r="EY13" s="83">
        <v>0</v>
      </c>
      <c r="EZ13" s="42">
        <v>0</v>
      </c>
      <c r="FA13" s="42">
        <v>0</v>
      </c>
      <c r="FB13" s="134">
        <v>0</v>
      </c>
      <c r="FC13" s="134">
        <v>0</v>
      </c>
      <c r="FD13" s="81">
        <v>0</v>
      </c>
      <c r="FE13" s="42">
        <v>0</v>
      </c>
      <c r="FF13" s="112">
        <v>0</v>
      </c>
      <c r="FG13" s="134">
        <v>0</v>
      </c>
      <c r="FH13" s="83">
        <v>0</v>
      </c>
      <c r="FI13" s="81">
        <v>0</v>
      </c>
      <c r="FJ13" s="42">
        <v>0</v>
      </c>
      <c r="FK13" s="112">
        <v>0</v>
      </c>
      <c r="FL13" s="134">
        <v>0</v>
      </c>
      <c r="FM13" s="83">
        <v>0</v>
      </c>
      <c r="FN13" s="81">
        <v>0</v>
      </c>
      <c r="FO13" s="42">
        <v>0</v>
      </c>
      <c r="FP13" s="112">
        <v>0</v>
      </c>
      <c r="FQ13" s="134">
        <v>0</v>
      </c>
      <c r="FR13" s="83">
        <v>0</v>
      </c>
      <c r="FS13" s="81">
        <v>0</v>
      </c>
      <c r="FT13" s="42">
        <v>0</v>
      </c>
      <c r="FU13" s="112">
        <v>0</v>
      </c>
      <c r="FV13" s="134">
        <v>0</v>
      </c>
      <c r="FW13" s="83">
        <v>0</v>
      </c>
      <c r="FX13" s="81">
        <v>0</v>
      </c>
      <c r="FY13" s="42">
        <v>0</v>
      </c>
      <c r="FZ13" s="112">
        <v>0</v>
      </c>
      <c r="GA13" s="134">
        <v>0</v>
      </c>
      <c r="GB13" s="83">
        <v>0</v>
      </c>
      <c r="GC13" s="81">
        <v>0</v>
      </c>
      <c r="GD13" s="42">
        <v>0</v>
      </c>
      <c r="GE13" s="112">
        <v>0</v>
      </c>
      <c r="GF13" s="134">
        <v>0</v>
      </c>
      <c r="GG13" s="86">
        <v>0</v>
      </c>
      <c r="GH13" s="81">
        <v>0</v>
      </c>
      <c r="GI13" s="42">
        <v>0</v>
      </c>
      <c r="GJ13" s="112">
        <v>0</v>
      </c>
      <c r="GK13" s="134">
        <v>0</v>
      </c>
      <c r="GL13" s="86">
        <v>0</v>
      </c>
      <c r="GM13" s="81">
        <v>0</v>
      </c>
      <c r="GN13" s="42">
        <v>0</v>
      </c>
      <c r="GO13" s="112">
        <v>0</v>
      </c>
      <c r="GP13" s="134">
        <v>0</v>
      </c>
      <c r="GQ13" s="86">
        <v>0</v>
      </c>
      <c r="GR13" s="81">
        <v>0</v>
      </c>
      <c r="GS13" s="42">
        <v>0</v>
      </c>
      <c r="GT13" s="112">
        <v>0</v>
      </c>
      <c r="GU13" s="134">
        <v>0</v>
      </c>
      <c r="GV13" s="86">
        <v>0</v>
      </c>
      <c r="GW13" s="81">
        <v>0</v>
      </c>
      <c r="GX13" s="42">
        <v>0</v>
      </c>
      <c r="GY13" s="112">
        <v>0</v>
      </c>
      <c r="GZ13" s="134">
        <v>0</v>
      </c>
      <c r="HA13" s="86">
        <v>0</v>
      </c>
      <c r="HB13" s="81">
        <v>0</v>
      </c>
      <c r="HC13" s="42">
        <v>0</v>
      </c>
      <c r="HD13" s="112">
        <v>0</v>
      </c>
      <c r="HE13" s="134">
        <v>0</v>
      </c>
      <c r="HF13" s="86">
        <v>0</v>
      </c>
      <c r="HG13" s="81">
        <v>0</v>
      </c>
      <c r="HH13" s="42">
        <v>0</v>
      </c>
      <c r="HI13" s="112">
        <v>0</v>
      </c>
      <c r="HJ13" s="134">
        <v>0</v>
      </c>
      <c r="HK13" s="86">
        <v>0</v>
      </c>
      <c r="HL13" s="81">
        <v>0</v>
      </c>
      <c r="HM13" s="42">
        <v>0</v>
      </c>
      <c r="HN13" s="112">
        <v>0</v>
      </c>
      <c r="HO13" s="134">
        <v>0</v>
      </c>
      <c r="HP13" s="86">
        <v>0</v>
      </c>
      <c r="HQ13" s="43">
        <v>0</v>
      </c>
      <c r="HR13" s="43">
        <v>0</v>
      </c>
      <c r="HS13" s="137">
        <v>0</v>
      </c>
      <c r="HT13" s="137">
        <v>0</v>
      </c>
      <c r="HU13" s="81">
        <v>0</v>
      </c>
      <c r="HV13" s="42">
        <v>0</v>
      </c>
      <c r="HW13" s="112">
        <v>0</v>
      </c>
      <c r="HX13" s="134">
        <v>0</v>
      </c>
      <c r="HY13" s="83">
        <v>0</v>
      </c>
      <c r="HZ13" s="81">
        <v>0</v>
      </c>
      <c r="IA13" s="42">
        <v>0</v>
      </c>
      <c r="IB13" s="112">
        <v>0</v>
      </c>
      <c r="IC13" s="134">
        <v>0</v>
      </c>
      <c r="ID13" s="83">
        <v>0</v>
      </c>
      <c r="IE13" s="81">
        <v>0</v>
      </c>
      <c r="IF13" s="81">
        <v>0</v>
      </c>
      <c r="IG13" s="112">
        <v>0</v>
      </c>
      <c r="IH13" s="112">
        <v>0</v>
      </c>
      <c r="II13" s="81">
        <v>0</v>
      </c>
      <c r="IJ13" s="42">
        <v>0</v>
      </c>
      <c r="IK13" s="112">
        <v>0</v>
      </c>
      <c r="IL13" s="134">
        <v>0</v>
      </c>
      <c r="IM13" s="83">
        <v>0</v>
      </c>
      <c r="IN13" s="81">
        <v>0</v>
      </c>
      <c r="IO13" s="42">
        <v>0</v>
      </c>
      <c r="IP13" s="112">
        <v>0</v>
      </c>
      <c r="IQ13" s="134">
        <v>0</v>
      </c>
      <c r="IR13" s="83">
        <v>0</v>
      </c>
      <c r="IS13" s="81">
        <v>0</v>
      </c>
      <c r="IT13" s="41">
        <v>0</v>
      </c>
      <c r="IU13" s="112">
        <v>0</v>
      </c>
      <c r="IV13" s="134">
        <v>0</v>
      </c>
      <c r="IW13" s="83">
        <v>0</v>
      </c>
      <c r="IX13" s="81">
        <v>0</v>
      </c>
      <c r="IY13" s="42">
        <v>0</v>
      </c>
      <c r="IZ13" s="112">
        <v>0</v>
      </c>
      <c r="JA13" s="134">
        <v>0</v>
      </c>
      <c r="JB13" s="83">
        <v>0</v>
      </c>
      <c r="JC13" s="81">
        <v>0</v>
      </c>
      <c r="JD13" s="42">
        <v>0</v>
      </c>
      <c r="JE13" s="112">
        <v>0</v>
      </c>
      <c r="JF13" s="134">
        <v>0</v>
      </c>
      <c r="JG13" s="83">
        <v>0</v>
      </c>
      <c r="JH13" s="81">
        <v>0</v>
      </c>
      <c r="JI13" s="42">
        <v>0</v>
      </c>
      <c r="JJ13" s="112">
        <v>0</v>
      </c>
      <c r="JK13" s="134">
        <v>0</v>
      </c>
      <c r="JL13" s="83">
        <v>0</v>
      </c>
      <c r="JM13" s="81">
        <v>0</v>
      </c>
      <c r="JN13" s="81">
        <v>0</v>
      </c>
      <c r="JO13" s="112">
        <v>0</v>
      </c>
      <c r="JP13" s="112">
        <v>0</v>
      </c>
      <c r="JQ13" s="81">
        <v>40</v>
      </c>
      <c r="JR13" s="42">
        <v>40</v>
      </c>
      <c r="JS13" s="112">
        <v>3667.76</v>
      </c>
      <c r="JT13" s="134">
        <v>3667.76</v>
      </c>
      <c r="JU13" s="54">
        <v>1</v>
      </c>
      <c r="JV13" s="81">
        <v>0</v>
      </c>
      <c r="JW13" s="42">
        <v>0</v>
      </c>
      <c r="JX13" s="112">
        <v>0</v>
      </c>
      <c r="JY13" s="134">
        <v>0</v>
      </c>
      <c r="JZ13" s="54">
        <v>0</v>
      </c>
      <c r="KA13" s="42">
        <v>40</v>
      </c>
      <c r="KB13" s="42">
        <v>40</v>
      </c>
      <c r="KC13" s="134">
        <v>3667.76</v>
      </c>
      <c r="KD13" s="136">
        <v>3667.76</v>
      </c>
      <c r="KE13" s="81">
        <v>0</v>
      </c>
      <c r="KF13" s="42">
        <v>0</v>
      </c>
      <c r="KG13" s="112">
        <v>0</v>
      </c>
      <c r="KH13" s="134">
        <v>0</v>
      </c>
      <c r="KI13" s="83">
        <v>0</v>
      </c>
      <c r="KJ13" s="81">
        <v>0</v>
      </c>
      <c r="KK13" s="42">
        <v>0</v>
      </c>
      <c r="KL13" s="112">
        <v>0</v>
      </c>
      <c r="KM13" s="134">
        <v>0</v>
      </c>
      <c r="KN13" s="245" t="s">
        <v>36</v>
      </c>
      <c r="KO13" s="78"/>
    </row>
    <row r="14" spans="1:301">
      <c r="A14" s="122">
        <v>630047</v>
      </c>
      <c r="B14" s="123" t="s">
        <v>87</v>
      </c>
      <c r="C14" s="81">
        <v>1533</v>
      </c>
      <c r="D14" s="81">
        <v>1533</v>
      </c>
      <c r="E14" s="112">
        <v>282390.93699999998</v>
      </c>
      <c r="F14" s="112">
        <v>282374.97699999996</v>
      </c>
      <c r="G14" s="82">
        <v>1</v>
      </c>
      <c r="H14" s="81">
        <v>7</v>
      </c>
      <c r="I14" s="42">
        <v>7</v>
      </c>
      <c r="J14" s="112">
        <v>1134.7350000000001</v>
      </c>
      <c r="K14" s="112">
        <v>1134.7349999999999</v>
      </c>
      <c r="L14" s="83">
        <v>1</v>
      </c>
      <c r="M14" s="81">
        <v>0</v>
      </c>
      <c r="N14" s="81">
        <v>0</v>
      </c>
      <c r="O14" s="112">
        <v>0</v>
      </c>
      <c r="P14" s="134">
        <v>0</v>
      </c>
      <c r="Q14" s="83">
        <v>0</v>
      </c>
      <c r="R14" s="81">
        <v>7</v>
      </c>
      <c r="S14" s="81">
        <v>7</v>
      </c>
      <c r="T14" s="112">
        <v>1134.7350000000001</v>
      </c>
      <c r="U14" s="112">
        <v>1134.7349999999999</v>
      </c>
      <c r="V14" s="81">
        <v>12</v>
      </c>
      <c r="W14" s="42">
        <v>12</v>
      </c>
      <c r="X14" s="112">
        <v>1478.7719999999999</v>
      </c>
      <c r="Y14" s="134">
        <v>1478.7719999999999</v>
      </c>
      <c r="Z14" s="83">
        <v>1</v>
      </c>
      <c r="AA14" s="81">
        <v>0</v>
      </c>
      <c r="AB14" s="42">
        <v>0</v>
      </c>
      <c r="AC14" s="112">
        <v>0</v>
      </c>
      <c r="AD14" s="134">
        <v>0</v>
      </c>
      <c r="AE14" s="83">
        <v>0</v>
      </c>
      <c r="AF14" s="81">
        <v>12</v>
      </c>
      <c r="AG14" s="81">
        <v>12</v>
      </c>
      <c r="AH14" s="112">
        <v>1478.7719999999999</v>
      </c>
      <c r="AI14" s="112">
        <v>1478.7719999999999</v>
      </c>
      <c r="AJ14" s="81">
        <v>0</v>
      </c>
      <c r="AK14" s="42">
        <v>0</v>
      </c>
      <c r="AL14" s="112">
        <v>0</v>
      </c>
      <c r="AM14" s="134">
        <v>0</v>
      </c>
      <c r="AN14" s="83">
        <v>0</v>
      </c>
      <c r="AO14" s="81">
        <v>0</v>
      </c>
      <c r="AP14" s="42">
        <v>0</v>
      </c>
      <c r="AQ14" s="112">
        <v>0</v>
      </c>
      <c r="AR14" s="134">
        <v>0</v>
      </c>
      <c r="AS14" s="83">
        <v>0</v>
      </c>
      <c r="AT14" s="81">
        <v>0</v>
      </c>
      <c r="AU14" s="42">
        <v>0</v>
      </c>
      <c r="AV14" s="112">
        <v>0</v>
      </c>
      <c r="AW14" s="134">
        <v>0</v>
      </c>
      <c r="AX14" s="83">
        <v>0</v>
      </c>
      <c r="AY14" s="81">
        <v>0</v>
      </c>
      <c r="AZ14" s="42">
        <v>0</v>
      </c>
      <c r="BA14" s="112">
        <v>0</v>
      </c>
      <c r="BB14" s="134">
        <v>0</v>
      </c>
      <c r="BC14" s="83">
        <v>0</v>
      </c>
      <c r="BD14" s="81">
        <v>0</v>
      </c>
      <c r="BE14" s="42">
        <v>0</v>
      </c>
      <c r="BF14" s="112">
        <v>0</v>
      </c>
      <c r="BG14" s="134">
        <v>0</v>
      </c>
      <c r="BH14" s="83">
        <v>0</v>
      </c>
      <c r="BI14" s="81">
        <v>0</v>
      </c>
      <c r="BJ14" s="81">
        <v>0</v>
      </c>
      <c r="BK14" s="134">
        <v>0</v>
      </c>
      <c r="BL14" s="134">
        <v>0</v>
      </c>
      <c r="BM14" s="84">
        <v>0</v>
      </c>
      <c r="BN14" s="80">
        <v>0</v>
      </c>
      <c r="BO14" s="80">
        <v>0</v>
      </c>
      <c r="BP14" s="136">
        <v>0</v>
      </c>
      <c r="BQ14" s="112">
        <v>0</v>
      </c>
      <c r="BR14" s="81">
        <v>12</v>
      </c>
      <c r="BS14" s="42">
        <v>12</v>
      </c>
      <c r="BT14" s="112">
        <v>1887.6</v>
      </c>
      <c r="BU14" s="134">
        <v>1887.6</v>
      </c>
      <c r="BV14" s="83">
        <v>1</v>
      </c>
      <c r="BW14" s="81">
        <v>0</v>
      </c>
      <c r="BX14" s="42">
        <v>0</v>
      </c>
      <c r="BY14" s="112">
        <v>0</v>
      </c>
      <c r="BZ14" s="134">
        <v>0</v>
      </c>
      <c r="CA14" s="83">
        <v>0</v>
      </c>
      <c r="CB14" s="81">
        <v>0</v>
      </c>
      <c r="CC14" s="42">
        <v>0</v>
      </c>
      <c r="CD14" s="112">
        <v>0</v>
      </c>
      <c r="CE14" s="134">
        <v>0</v>
      </c>
      <c r="CF14" s="85">
        <v>0</v>
      </c>
      <c r="CG14" s="81">
        <v>9</v>
      </c>
      <c r="CH14" s="42">
        <v>9</v>
      </c>
      <c r="CI14" s="112">
        <v>2535.768</v>
      </c>
      <c r="CJ14" s="134">
        <v>2535.768</v>
      </c>
      <c r="CK14" s="83">
        <v>1</v>
      </c>
      <c r="CL14" s="81">
        <v>0</v>
      </c>
      <c r="CM14" s="42">
        <v>0</v>
      </c>
      <c r="CN14" s="112">
        <v>0</v>
      </c>
      <c r="CO14" s="134">
        <v>0</v>
      </c>
      <c r="CP14" s="83">
        <v>0</v>
      </c>
      <c r="CQ14" s="43">
        <v>21</v>
      </c>
      <c r="CR14" s="43">
        <v>21</v>
      </c>
      <c r="CS14" s="137">
        <v>4423.3680000000004</v>
      </c>
      <c r="CT14" s="137">
        <v>4423.3680000000004</v>
      </c>
      <c r="CU14" s="81">
        <v>0</v>
      </c>
      <c r="CV14" s="42">
        <v>0</v>
      </c>
      <c r="CW14" s="112">
        <v>0</v>
      </c>
      <c r="CX14" s="134">
        <v>0</v>
      </c>
      <c r="CY14" s="83">
        <v>0</v>
      </c>
      <c r="CZ14" s="81">
        <v>0</v>
      </c>
      <c r="DA14" s="42">
        <v>0</v>
      </c>
      <c r="DB14" s="112">
        <v>0</v>
      </c>
      <c r="DC14" s="134">
        <v>0</v>
      </c>
      <c r="DD14" s="83">
        <v>0</v>
      </c>
      <c r="DE14" s="81">
        <v>0</v>
      </c>
      <c r="DF14" s="81">
        <v>0</v>
      </c>
      <c r="DG14" s="112">
        <v>0</v>
      </c>
      <c r="DH14" s="112">
        <v>0</v>
      </c>
      <c r="DI14" s="81">
        <v>0</v>
      </c>
      <c r="DJ14" s="42">
        <v>0</v>
      </c>
      <c r="DK14" s="112">
        <v>0</v>
      </c>
      <c r="DL14" s="134">
        <v>0</v>
      </c>
      <c r="DM14" s="83">
        <v>0</v>
      </c>
      <c r="DN14" s="81">
        <v>0</v>
      </c>
      <c r="DO14" s="42">
        <v>0</v>
      </c>
      <c r="DP14" s="112">
        <v>0</v>
      </c>
      <c r="DQ14" s="134">
        <v>0</v>
      </c>
      <c r="DR14" s="83">
        <v>0</v>
      </c>
      <c r="DS14" s="81">
        <v>0</v>
      </c>
      <c r="DT14" s="42">
        <v>0</v>
      </c>
      <c r="DU14" s="112">
        <v>0</v>
      </c>
      <c r="DV14" s="134">
        <v>0</v>
      </c>
      <c r="DW14" s="83">
        <v>0</v>
      </c>
      <c r="DX14" s="81">
        <v>0</v>
      </c>
      <c r="DY14" s="81">
        <v>0</v>
      </c>
      <c r="DZ14" s="112">
        <v>0</v>
      </c>
      <c r="EA14" s="112">
        <v>0</v>
      </c>
      <c r="EB14" s="81">
        <v>0</v>
      </c>
      <c r="EC14" s="42">
        <v>0</v>
      </c>
      <c r="ED14" s="112">
        <v>0</v>
      </c>
      <c r="EE14" s="134">
        <v>0</v>
      </c>
      <c r="EF14" s="83">
        <v>0</v>
      </c>
      <c r="EG14" s="81">
        <v>0</v>
      </c>
      <c r="EH14" s="42">
        <v>0</v>
      </c>
      <c r="EI14" s="112">
        <v>0</v>
      </c>
      <c r="EJ14" s="134">
        <v>0</v>
      </c>
      <c r="EK14" s="83">
        <v>0</v>
      </c>
      <c r="EL14" s="42">
        <v>0</v>
      </c>
      <c r="EM14" s="42">
        <v>0</v>
      </c>
      <c r="EN14" s="134">
        <v>0</v>
      </c>
      <c r="EO14" s="134">
        <v>0</v>
      </c>
      <c r="EP14" s="81">
        <v>0</v>
      </c>
      <c r="EQ14" s="42">
        <v>0</v>
      </c>
      <c r="ER14" s="112">
        <v>0</v>
      </c>
      <c r="ES14" s="134">
        <v>0</v>
      </c>
      <c r="ET14" s="83">
        <v>0</v>
      </c>
      <c r="EU14" s="81">
        <v>0</v>
      </c>
      <c r="EV14" s="42"/>
      <c r="EW14" s="112">
        <v>0</v>
      </c>
      <c r="EX14" s="134"/>
      <c r="EY14" s="83">
        <v>0</v>
      </c>
      <c r="EZ14" s="42">
        <v>0</v>
      </c>
      <c r="FA14" s="42">
        <v>0</v>
      </c>
      <c r="FB14" s="134">
        <v>0</v>
      </c>
      <c r="FC14" s="134">
        <v>0</v>
      </c>
      <c r="FD14" s="81">
        <v>0</v>
      </c>
      <c r="FE14" s="42">
        <v>0</v>
      </c>
      <c r="FF14" s="112">
        <v>0</v>
      </c>
      <c r="FG14" s="134">
        <v>0</v>
      </c>
      <c r="FH14" s="83">
        <v>0</v>
      </c>
      <c r="FI14" s="81">
        <v>0</v>
      </c>
      <c r="FJ14" s="42">
        <v>0</v>
      </c>
      <c r="FK14" s="112">
        <v>0</v>
      </c>
      <c r="FL14" s="134">
        <v>0</v>
      </c>
      <c r="FM14" s="83">
        <v>0</v>
      </c>
      <c r="FN14" s="81">
        <v>590</v>
      </c>
      <c r="FO14" s="42">
        <v>590</v>
      </c>
      <c r="FP14" s="112">
        <v>98991.37999999999</v>
      </c>
      <c r="FQ14" s="134">
        <v>98975.42</v>
      </c>
      <c r="FR14" s="83">
        <v>1</v>
      </c>
      <c r="FS14" s="81">
        <v>136</v>
      </c>
      <c r="FT14" s="42">
        <v>136</v>
      </c>
      <c r="FU14" s="112">
        <v>31375.200000000001</v>
      </c>
      <c r="FV14" s="134">
        <v>31375.200000000001</v>
      </c>
      <c r="FW14" s="83">
        <v>1</v>
      </c>
      <c r="FX14" s="81">
        <v>20</v>
      </c>
      <c r="FY14" s="42">
        <v>20</v>
      </c>
      <c r="FZ14" s="112">
        <v>5872.38</v>
      </c>
      <c r="GA14" s="134">
        <v>5872.38</v>
      </c>
      <c r="GB14" s="83">
        <v>1</v>
      </c>
      <c r="GC14" s="81">
        <v>266</v>
      </c>
      <c r="GD14" s="42">
        <v>266</v>
      </c>
      <c r="GE14" s="112">
        <v>39851.055999999997</v>
      </c>
      <c r="GF14" s="134">
        <v>39851.055999999997</v>
      </c>
      <c r="GG14" s="86">
        <v>1</v>
      </c>
      <c r="GH14" s="81">
        <v>65</v>
      </c>
      <c r="GI14" s="42">
        <v>65</v>
      </c>
      <c r="GJ14" s="112">
        <v>13389.804999999998</v>
      </c>
      <c r="GK14" s="134">
        <v>13389.805</v>
      </c>
      <c r="GL14" s="86">
        <v>1</v>
      </c>
      <c r="GM14" s="81">
        <v>18</v>
      </c>
      <c r="GN14" s="42">
        <v>18</v>
      </c>
      <c r="GO14" s="112">
        <v>4719.2040000000006</v>
      </c>
      <c r="GP14" s="134">
        <v>4719.2039999999997</v>
      </c>
      <c r="GQ14" s="86">
        <v>1</v>
      </c>
      <c r="GR14" s="81">
        <v>119</v>
      </c>
      <c r="GS14" s="42">
        <v>119</v>
      </c>
      <c r="GT14" s="112">
        <v>28729.099000000002</v>
      </c>
      <c r="GU14" s="134">
        <v>28729.098999999998</v>
      </c>
      <c r="GV14" s="86">
        <v>1</v>
      </c>
      <c r="GW14" s="81">
        <v>140</v>
      </c>
      <c r="GX14" s="42">
        <v>140</v>
      </c>
      <c r="GY14" s="112">
        <v>19048.120000000003</v>
      </c>
      <c r="GZ14" s="134">
        <v>19048.12</v>
      </c>
      <c r="HA14" s="86">
        <v>1</v>
      </c>
      <c r="HB14" s="81">
        <v>0</v>
      </c>
      <c r="HC14" s="42">
        <v>0</v>
      </c>
      <c r="HD14" s="112">
        <v>0</v>
      </c>
      <c r="HE14" s="134">
        <v>0</v>
      </c>
      <c r="HF14" s="86">
        <v>0</v>
      </c>
      <c r="HG14" s="81">
        <v>99</v>
      </c>
      <c r="HH14" s="42">
        <v>99</v>
      </c>
      <c r="HI14" s="112">
        <v>22408.253999999997</v>
      </c>
      <c r="HJ14" s="134">
        <v>22408.254000000001</v>
      </c>
      <c r="HK14" s="86">
        <v>1</v>
      </c>
      <c r="HL14" s="81">
        <v>26</v>
      </c>
      <c r="HM14" s="42">
        <v>26</v>
      </c>
      <c r="HN14" s="112">
        <v>8749.1819999999989</v>
      </c>
      <c r="HO14" s="134">
        <v>8749.1820000000007</v>
      </c>
      <c r="HP14" s="86">
        <v>1</v>
      </c>
      <c r="HQ14" s="43">
        <v>1479</v>
      </c>
      <c r="HR14" s="43">
        <v>1479</v>
      </c>
      <c r="HS14" s="137">
        <v>273133.68</v>
      </c>
      <c r="HT14" s="137">
        <v>273117.71999999997</v>
      </c>
      <c r="HU14" s="81">
        <v>0</v>
      </c>
      <c r="HV14" s="42">
        <v>0</v>
      </c>
      <c r="HW14" s="112">
        <v>0</v>
      </c>
      <c r="HX14" s="134">
        <v>0</v>
      </c>
      <c r="HY14" s="83">
        <v>0</v>
      </c>
      <c r="HZ14" s="81">
        <v>0</v>
      </c>
      <c r="IA14" s="42">
        <v>0</v>
      </c>
      <c r="IB14" s="112">
        <v>0</v>
      </c>
      <c r="IC14" s="134">
        <v>0</v>
      </c>
      <c r="ID14" s="83">
        <v>0</v>
      </c>
      <c r="IE14" s="81">
        <v>0</v>
      </c>
      <c r="IF14" s="81">
        <v>0</v>
      </c>
      <c r="IG14" s="112">
        <v>0</v>
      </c>
      <c r="IH14" s="112">
        <v>0</v>
      </c>
      <c r="II14" s="81">
        <v>0</v>
      </c>
      <c r="IJ14" s="42">
        <v>0</v>
      </c>
      <c r="IK14" s="112">
        <v>0</v>
      </c>
      <c r="IL14" s="134">
        <v>0</v>
      </c>
      <c r="IM14" s="83">
        <v>0</v>
      </c>
      <c r="IN14" s="81">
        <v>4</v>
      </c>
      <c r="IO14" s="42">
        <v>4</v>
      </c>
      <c r="IP14" s="112">
        <v>804.77199999999993</v>
      </c>
      <c r="IQ14" s="134">
        <v>804.77200000000005</v>
      </c>
      <c r="IR14" s="83">
        <v>1</v>
      </c>
      <c r="IS14" s="81">
        <v>0</v>
      </c>
      <c r="IT14" s="41">
        <v>0</v>
      </c>
      <c r="IU14" s="112">
        <v>0</v>
      </c>
      <c r="IV14" s="134">
        <v>0</v>
      </c>
      <c r="IW14" s="83">
        <v>0</v>
      </c>
      <c r="IX14" s="81">
        <v>10</v>
      </c>
      <c r="IY14" s="42">
        <v>10</v>
      </c>
      <c r="IZ14" s="112">
        <v>1415.61</v>
      </c>
      <c r="JA14" s="134">
        <v>1415.61</v>
      </c>
      <c r="JB14" s="83">
        <v>1</v>
      </c>
      <c r="JC14" s="81">
        <v>0</v>
      </c>
      <c r="JD14" s="42">
        <v>0</v>
      </c>
      <c r="JE14" s="112">
        <v>0</v>
      </c>
      <c r="JF14" s="134">
        <v>0</v>
      </c>
      <c r="JG14" s="83">
        <v>0</v>
      </c>
      <c r="JH14" s="81">
        <v>0</v>
      </c>
      <c r="JI14" s="42">
        <v>0</v>
      </c>
      <c r="JJ14" s="112">
        <v>0</v>
      </c>
      <c r="JK14" s="134">
        <v>0</v>
      </c>
      <c r="JL14" s="83">
        <v>0</v>
      </c>
      <c r="JM14" s="81">
        <v>14</v>
      </c>
      <c r="JN14" s="81">
        <v>14</v>
      </c>
      <c r="JO14" s="112">
        <v>2220.3819999999996</v>
      </c>
      <c r="JP14" s="112">
        <v>2220.3820000000001</v>
      </c>
      <c r="JQ14" s="81">
        <v>0</v>
      </c>
      <c r="JR14" s="42">
        <v>0</v>
      </c>
      <c r="JS14" s="112">
        <v>0</v>
      </c>
      <c r="JT14" s="134">
        <v>0</v>
      </c>
      <c r="JU14" s="54">
        <v>0</v>
      </c>
      <c r="JV14" s="81">
        <v>0</v>
      </c>
      <c r="JW14" s="42">
        <v>0</v>
      </c>
      <c r="JX14" s="112">
        <v>0</v>
      </c>
      <c r="JY14" s="134">
        <v>0</v>
      </c>
      <c r="JZ14" s="54">
        <v>0</v>
      </c>
      <c r="KA14" s="42">
        <v>0</v>
      </c>
      <c r="KB14" s="42">
        <v>0</v>
      </c>
      <c r="KC14" s="134">
        <v>0</v>
      </c>
      <c r="KD14" s="136">
        <v>0</v>
      </c>
      <c r="KE14" s="81">
        <v>0</v>
      </c>
      <c r="KF14" s="42">
        <v>0</v>
      </c>
      <c r="KG14" s="112">
        <v>0</v>
      </c>
      <c r="KH14" s="134">
        <v>0</v>
      </c>
      <c r="KI14" s="83">
        <v>0</v>
      </c>
      <c r="KJ14" s="81">
        <v>0</v>
      </c>
      <c r="KK14" s="42">
        <v>0</v>
      </c>
      <c r="KL14" s="112">
        <v>0</v>
      </c>
      <c r="KM14" s="134">
        <v>0</v>
      </c>
      <c r="KN14" s="245" t="s">
        <v>36</v>
      </c>
      <c r="KO14" s="78"/>
    </row>
    <row r="15" spans="1:301">
      <c r="A15" s="98">
        <v>630048</v>
      </c>
      <c r="B15" s="100" t="s">
        <v>82</v>
      </c>
      <c r="C15" s="81">
        <v>17</v>
      </c>
      <c r="D15" s="81">
        <v>17</v>
      </c>
      <c r="E15" s="112">
        <v>1684.9459999999999</v>
      </c>
      <c r="F15" s="112">
        <v>1684.9459999999999</v>
      </c>
      <c r="G15" s="82">
        <v>1</v>
      </c>
      <c r="H15" s="81">
        <v>0</v>
      </c>
      <c r="I15" s="42">
        <v>0</v>
      </c>
      <c r="J15" s="112">
        <v>0</v>
      </c>
      <c r="K15" s="112">
        <v>0</v>
      </c>
      <c r="L15" s="83">
        <v>0</v>
      </c>
      <c r="M15" s="81">
        <v>0</v>
      </c>
      <c r="N15" s="81">
        <v>0</v>
      </c>
      <c r="O15" s="112">
        <v>0</v>
      </c>
      <c r="P15" s="134">
        <v>0</v>
      </c>
      <c r="Q15" s="83">
        <v>0</v>
      </c>
      <c r="R15" s="81">
        <v>0</v>
      </c>
      <c r="S15" s="81">
        <v>0</v>
      </c>
      <c r="T15" s="112">
        <v>0</v>
      </c>
      <c r="U15" s="112">
        <v>0</v>
      </c>
      <c r="V15" s="81">
        <v>4</v>
      </c>
      <c r="W15" s="42">
        <v>4</v>
      </c>
      <c r="X15" s="112">
        <v>492.92399999999998</v>
      </c>
      <c r="Y15" s="134">
        <v>492.92399999999998</v>
      </c>
      <c r="Z15" s="83">
        <v>1</v>
      </c>
      <c r="AA15" s="81">
        <v>0</v>
      </c>
      <c r="AB15" s="42">
        <v>0</v>
      </c>
      <c r="AC15" s="112">
        <v>0</v>
      </c>
      <c r="AD15" s="134">
        <v>0</v>
      </c>
      <c r="AE15" s="83">
        <v>0</v>
      </c>
      <c r="AF15" s="81">
        <v>4</v>
      </c>
      <c r="AG15" s="81">
        <v>4</v>
      </c>
      <c r="AH15" s="112">
        <v>492.92399999999998</v>
      </c>
      <c r="AI15" s="112">
        <v>492.92399999999998</v>
      </c>
      <c r="AJ15" s="81">
        <v>0</v>
      </c>
      <c r="AK15" s="42">
        <v>0</v>
      </c>
      <c r="AL15" s="112">
        <v>0</v>
      </c>
      <c r="AM15" s="134">
        <v>0</v>
      </c>
      <c r="AN15" s="83">
        <v>0</v>
      </c>
      <c r="AO15" s="81">
        <v>0</v>
      </c>
      <c r="AP15" s="42">
        <v>0</v>
      </c>
      <c r="AQ15" s="112">
        <v>0</v>
      </c>
      <c r="AR15" s="134">
        <v>0</v>
      </c>
      <c r="AS15" s="83">
        <v>0</v>
      </c>
      <c r="AT15" s="81">
        <v>0</v>
      </c>
      <c r="AU15" s="42">
        <v>0</v>
      </c>
      <c r="AV15" s="112">
        <v>0</v>
      </c>
      <c r="AW15" s="134">
        <v>0</v>
      </c>
      <c r="AX15" s="83">
        <v>0</v>
      </c>
      <c r="AY15" s="81">
        <v>0</v>
      </c>
      <c r="AZ15" s="42">
        <v>0</v>
      </c>
      <c r="BA15" s="112">
        <v>0</v>
      </c>
      <c r="BB15" s="134">
        <v>0</v>
      </c>
      <c r="BC15" s="83">
        <v>0</v>
      </c>
      <c r="BD15" s="81">
        <v>0</v>
      </c>
      <c r="BE15" s="42">
        <v>0</v>
      </c>
      <c r="BF15" s="112">
        <v>0</v>
      </c>
      <c r="BG15" s="134">
        <v>0</v>
      </c>
      <c r="BH15" s="83">
        <v>0</v>
      </c>
      <c r="BI15" s="81">
        <v>0</v>
      </c>
      <c r="BJ15" s="81">
        <v>0</v>
      </c>
      <c r="BK15" s="134">
        <v>0</v>
      </c>
      <c r="BL15" s="134">
        <v>0</v>
      </c>
      <c r="BM15" s="84">
        <v>0</v>
      </c>
      <c r="BN15" s="80">
        <v>0</v>
      </c>
      <c r="BO15" s="80">
        <v>0</v>
      </c>
      <c r="BP15" s="136">
        <v>0</v>
      </c>
      <c r="BQ15" s="112">
        <v>0</v>
      </c>
      <c r="BR15" s="81">
        <v>0</v>
      </c>
      <c r="BS15" s="42">
        <v>0</v>
      </c>
      <c r="BT15" s="112">
        <v>0</v>
      </c>
      <c r="BU15" s="134">
        <v>0</v>
      </c>
      <c r="BV15" s="83">
        <v>0</v>
      </c>
      <c r="BW15" s="81">
        <v>0</v>
      </c>
      <c r="BX15" s="42">
        <v>0</v>
      </c>
      <c r="BY15" s="112">
        <v>0</v>
      </c>
      <c r="BZ15" s="134">
        <v>0</v>
      </c>
      <c r="CA15" s="83">
        <v>0</v>
      </c>
      <c r="CB15" s="81">
        <v>0</v>
      </c>
      <c r="CC15" s="42">
        <v>0</v>
      </c>
      <c r="CD15" s="112">
        <v>0</v>
      </c>
      <c r="CE15" s="134">
        <v>0</v>
      </c>
      <c r="CF15" s="85">
        <v>0</v>
      </c>
      <c r="CG15" s="81">
        <v>0</v>
      </c>
      <c r="CH15" s="42">
        <v>0</v>
      </c>
      <c r="CI15" s="112">
        <v>0</v>
      </c>
      <c r="CJ15" s="134">
        <v>0</v>
      </c>
      <c r="CK15" s="83">
        <v>0</v>
      </c>
      <c r="CL15" s="81">
        <v>0</v>
      </c>
      <c r="CM15" s="42">
        <v>0</v>
      </c>
      <c r="CN15" s="112">
        <v>0</v>
      </c>
      <c r="CO15" s="134">
        <v>0</v>
      </c>
      <c r="CP15" s="83">
        <v>0</v>
      </c>
      <c r="CQ15" s="43">
        <v>0</v>
      </c>
      <c r="CR15" s="43">
        <v>0</v>
      </c>
      <c r="CS15" s="137">
        <v>0</v>
      </c>
      <c r="CT15" s="137">
        <v>0</v>
      </c>
      <c r="CU15" s="81">
        <v>0</v>
      </c>
      <c r="CV15" s="42">
        <v>0</v>
      </c>
      <c r="CW15" s="112">
        <v>0</v>
      </c>
      <c r="CX15" s="134">
        <v>0</v>
      </c>
      <c r="CY15" s="83">
        <v>0</v>
      </c>
      <c r="CZ15" s="81">
        <v>0</v>
      </c>
      <c r="DA15" s="42">
        <v>0</v>
      </c>
      <c r="DB15" s="112">
        <v>0</v>
      </c>
      <c r="DC15" s="134">
        <v>0</v>
      </c>
      <c r="DD15" s="83">
        <v>0</v>
      </c>
      <c r="DE15" s="81">
        <v>0</v>
      </c>
      <c r="DF15" s="81">
        <v>0</v>
      </c>
      <c r="DG15" s="112">
        <v>0</v>
      </c>
      <c r="DH15" s="112">
        <v>0</v>
      </c>
      <c r="DI15" s="81">
        <v>0</v>
      </c>
      <c r="DJ15" s="42">
        <v>0</v>
      </c>
      <c r="DK15" s="112">
        <v>0</v>
      </c>
      <c r="DL15" s="134">
        <v>0</v>
      </c>
      <c r="DM15" s="83">
        <v>0</v>
      </c>
      <c r="DN15" s="81">
        <v>0</v>
      </c>
      <c r="DO15" s="42">
        <v>0</v>
      </c>
      <c r="DP15" s="112">
        <v>0</v>
      </c>
      <c r="DQ15" s="134">
        <v>0</v>
      </c>
      <c r="DR15" s="83">
        <v>0</v>
      </c>
      <c r="DS15" s="81">
        <v>0</v>
      </c>
      <c r="DT15" s="42">
        <v>0</v>
      </c>
      <c r="DU15" s="112">
        <v>0</v>
      </c>
      <c r="DV15" s="134">
        <v>0</v>
      </c>
      <c r="DW15" s="83">
        <v>0</v>
      </c>
      <c r="DX15" s="81">
        <v>0</v>
      </c>
      <c r="DY15" s="81">
        <v>0</v>
      </c>
      <c r="DZ15" s="112">
        <v>0</v>
      </c>
      <c r="EA15" s="112">
        <v>0</v>
      </c>
      <c r="EB15" s="81">
        <v>0</v>
      </c>
      <c r="EC15" s="42">
        <v>0</v>
      </c>
      <c r="ED15" s="112">
        <v>0</v>
      </c>
      <c r="EE15" s="134">
        <v>0</v>
      </c>
      <c r="EF15" s="83">
        <v>0</v>
      </c>
      <c r="EG15" s="81">
        <v>0</v>
      </c>
      <c r="EH15" s="42">
        <v>0</v>
      </c>
      <c r="EI15" s="112">
        <v>0</v>
      </c>
      <c r="EJ15" s="134">
        <v>0</v>
      </c>
      <c r="EK15" s="83">
        <v>0</v>
      </c>
      <c r="EL15" s="42">
        <v>0</v>
      </c>
      <c r="EM15" s="42">
        <v>0</v>
      </c>
      <c r="EN15" s="134">
        <v>0</v>
      </c>
      <c r="EO15" s="134">
        <v>0</v>
      </c>
      <c r="EP15" s="81">
        <v>0</v>
      </c>
      <c r="EQ15" s="42">
        <v>0</v>
      </c>
      <c r="ER15" s="112">
        <v>0</v>
      </c>
      <c r="ES15" s="134">
        <v>0</v>
      </c>
      <c r="ET15" s="83">
        <v>0</v>
      </c>
      <c r="EU15" s="81">
        <v>0</v>
      </c>
      <c r="EV15" s="42"/>
      <c r="EW15" s="112">
        <v>0</v>
      </c>
      <c r="EX15" s="134"/>
      <c r="EY15" s="83">
        <v>0</v>
      </c>
      <c r="EZ15" s="42">
        <v>0</v>
      </c>
      <c r="FA15" s="42">
        <v>0</v>
      </c>
      <c r="FB15" s="134">
        <v>0</v>
      </c>
      <c r="FC15" s="134">
        <v>0</v>
      </c>
      <c r="FD15" s="81">
        <v>0</v>
      </c>
      <c r="FE15" s="42">
        <v>0</v>
      </c>
      <c r="FF15" s="112">
        <v>0</v>
      </c>
      <c r="FG15" s="134">
        <v>0</v>
      </c>
      <c r="FH15" s="83">
        <v>0</v>
      </c>
      <c r="FI15" s="81">
        <v>0</v>
      </c>
      <c r="FJ15" s="42">
        <v>0</v>
      </c>
      <c r="FK15" s="112">
        <v>0</v>
      </c>
      <c r="FL15" s="134">
        <v>0</v>
      </c>
      <c r="FM15" s="83">
        <v>0</v>
      </c>
      <c r="FN15" s="81">
        <v>0</v>
      </c>
      <c r="FO15" s="42">
        <v>0</v>
      </c>
      <c r="FP15" s="112">
        <v>0</v>
      </c>
      <c r="FQ15" s="134">
        <v>0</v>
      </c>
      <c r="FR15" s="83">
        <v>0</v>
      </c>
      <c r="FS15" s="81">
        <v>0</v>
      </c>
      <c r="FT15" s="42">
        <v>0</v>
      </c>
      <c r="FU15" s="112">
        <v>0</v>
      </c>
      <c r="FV15" s="134">
        <v>0</v>
      </c>
      <c r="FW15" s="83">
        <v>0</v>
      </c>
      <c r="FX15" s="81">
        <v>0</v>
      </c>
      <c r="FY15" s="42">
        <v>0</v>
      </c>
      <c r="FZ15" s="112">
        <v>0</v>
      </c>
      <c r="GA15" s="134">
        <v>0</v>
      </c>
      <c r="GB15" s="83">
        <v>0</v>
      </c>
      <c r="GC15" s="81">
        <v>0</v>
      </c>
      <c r="GD15" s="42">
        <v>0</v>
      </c>
      <c r="GE15" s="112">
        <v>0</v>
      </c>
      <c r="GF15" s="134">
        <v>0</v>
      </c>
      <c r="GG15" s="86">
        <v>0</v>
      </c>
      <c r="GH15" s="81">
        <v>0</v>
      </c>
      <c r="GI15" s="42">
        <v>0</v>
      </c>
      <c r="GJ15" s="112">
        <v>0</v>
      </c>
      <c r="GK15" s="134">
        <v>0</v>
      </c>
      <c r="GL15" s="86">
        <v>0</v>
      </c>
      <c r="GM15" s="81">
        <v>0</v>
      </c>
      <c r="GN15" s="42">
        <v>0</v>
      </c>
      <c r="GO15" s="112">
        <v>0</v>
      </c>
      <c r="GP15" s="134">
        <v>0</v>
      </c>
      <c r="GQ15" s="86">
        <v>0</v>
      </c>
      <c r="GR15" s="81">
        <v>0</v>
      </c>
      <c r="GS15" s="42">
        <v>0</v>
      </c>
      <c r="GT15" s="112">
        <v>0</v>
      </c>
      <c r="GU15" s="134">
        <v>0</v>
      </c>
      <c r="GV15" s="86">
        <v>0</v>
      </c>
      <c r="GW15" s="81">
        <v>0</v>
      </c>
      <c r="GX15" s="42">
        <v>0</v>
      </c>
      <c r="GY15" s="112">
        <v>0</v>
      </c>
      <c r="GZ15" s="134">
        <v>0</v>
      </c>
      <c r="HA15" s="86">
        <v>0</v>
      </c>
      <c r="HB15" s="81">
        <v>0</v>
      </c>
      <c r="HC15" s="42">
        <v>0</v>
      </c>
      <c r="HD15" s="112">
        <v>0</v>
      </c>
      <c r="HE15" s="134">
        <v>0</v>
      </c>
      <c r="HF15" s="86">
        <v>0</v>
      </c>
      <c r="HG15" s="81">
        <v>0</v>
      </c>
      <c r="HH15" s="42">
        <v>0</v>
      </c>
      <c r="HI15" s="112">
        <v>0</v>
      </c>
      <c r="HJ15" s="134">
        <v>0</v>
      </c>
      <c r="HK15" s="86">
        <v>0</v>
      </c>
      <c r="HL15" s="81">
        <v>0</v>
      </c>
      <c r="HM15" s="42">
        <v>0</v>
      </c>
      <c r="HN15" s="112">
        <v>0</v>
      </c>
      <c r="HO15" s="134">
        <v>0</v>
      </c>
      <c r="HP15" s="86">
        <v>0</v>
      </c>
      <c r="HQ15" s="43">
        <v>0</v>
      </c>
      <c r="HR15" s="43">
        <v>0</v>
      </c>
      <c r="HS15" s="137">
        <v>0</v>
      </c>
      <c r="HT15" s="137">
        <v>0</v>
      </c>
      <c r="HU15" s="81">
        <v>0</v>
      </c>
      <c r="HV15" s="42">
        <v>0</v>
      </c>
      <c r="HW15" s="112">
        <v>0</v>
      </c>
      <c r="HX15" s="134">
        <v>0</v>
      </c>
      <c r="HY15" s="83">
        <v>0</v>
      </c>
      <c r="HZ15" s="81">
        <v>0</v>
      </c>
      <c r="IA15" s="42">
        <v>0</v>
      </c>
      <c r="IB15" s="112">
        <v>0</v>
      </c>
      <c r="IC15" s="134">
        <v>0</v>
      </c>
      <c r="ID15" s="83">
        <v>0</v>
      </c>
      <c r="IE15" s="81">
        <v>0</v>
      </c>
      <c r="IF15" s="81">
        <v>0</v>
      </c>
      <c r="IG15" s="112">
        <v>0</v>
      </c>
      <c r="IH15" s="112">
        <v>0</v>
      </c>
      <c r="II15" s="81">
        <v>0</v>
      </c>
      <c r="IJ15" s="42">
        <v>0</v>
      </c>
      <c r="IK15" s="112">
        <v>0</v>
      </c>
      <c r="IL15" s="134">
        <v>0</v>
      </c>
      <c r="IM15" s="83">
        <v>0</v>
      </c>
      <c r="IN15" s="81">
        <v>0</v>
      </c>
      <c r="IO15" s="42">
        <v>0</v>
      </c>
      <c r="IP15" s="112">
        <v>0</v>
      </c>
      <c r="IQ15" s="134">
        <v>0</v>
      </c>
      <c r="IR15" s="83">
        <v>0</v>
      </c>
      <c r="IS15" s="81">
        <v>0</v>
      </c>
      <c r="IT15" s="41">
        <v>0</v>
      </c>
      <c r="IU15" s="112">
        <v>0</v>
      </c>
      <c r="IV15" s="134">
        <v>0</v>
      </c>
      <c r="IW15" s="83">
        <v>0</v>
      </c>
      <c r="IX15" s="81">
        <v>0</v>
      </c>
      <c r="IY15" s="42">
        <v>0</v>
      </c>
      <c r="IZ15" s="112">
        <v>0</v>
      </c>
      <c r="JA15" s="134">
        <v>0</v>
      </c>
      <c r="JB15" s="83">
        <v>0</v>
      </c>
      <c r="JC15" s="81">
        <v>0</v>
      </c>
      <c r="JD15" s="42">
        <v>0</v>
      </c>
      <c r="JE15" s="112">
        <v>0</v>
      </c>
      <c r="JF15" s="134">
        <v>0</v>
      </c>
      <c r="JG15" s="83">
        <v>0</v>
      </c>
      <c r="JH15" s="81">
        <v>0</v>
      </c>
      <c r="JI15" s="42">
        <v>0</v>
      </c>
      <c r="JJ15" s="112">
        <v>0</v>
      </c>
      <c r="JK15" s="134">
        <v>0</v>
      </c>
      <c r="JL15" s="83">
        <v>0</v>
      </c>
      <c r="JM15" s="81">
        <v>0</v>
      </c>
      <c r="JN15" s="81">
        <v>0</v>
      </c>
      <c r="JO15" s="112">
        <v>0</v>
      </c>
      <c r="JP15" s="112">
        <v>0</v>
      </c>
      <c r="JQ15" s="81">
        <v>13</v>
      </c>
      <c r="JR15" s="42">
        <v>13</v>
      </c>
      <c r="JS15" s="112">
        <v>1192.0219999999999</v>
      </c>
      <c r="JT15" s="134">
        <v>1192.0219999999999</v>
      </c>
      <c r="JU15" s="54">
        <v>1</v>
      </c>
      <c r="JV15" s="81">
        <v>0</v>
      </c>
      <c r="JW15" s="42">
        <v>0</v>
      </c>
      <c r="JX15" s="112">
        <v>0</v>
      </c>
      <c r="JY15" s="134">
        <v>0</v>
      </c>
      <c r="JZ15" s="54">
        <v>0</v>
      </c>
      <c r="KA15" s="42">
        <v>13</v>
      </c>
      <c r="KB15" s="42">
        <v>13</v>
      </c>
      <c r="KC15" s="134">
        <v>1192.0219999999999</v>
      </c>
      <c r="KD15" s="136">
        <v>1192.0219999999999</v>
      </c>
      <c r="KE15" s="81">
        <v>0</v>
      </c>
      <c r="KF15" s="42">
        <v>0</v>
      </c>
      <c r="KG15" s="112">
        <v>0</v>
      </c>
      <c r="KH15" s="134">
        <v>0</v>
      </c>
      <c r="KI15" s="83">
        <v>0</v>
      </c>
      <c r="KJ15" s="81">
        <v>0</v>
      </c>
      <c r="KK15" s="42">
        <v>0</v>
      </c>
      <c r="KL15" s="112">
        <v>0</v>
      </c>
      <c r="KM15" s="134">
        <v>0</v>
      </c>
      <c r="KN15" s="245" t="s">
        <v>36</v>
      </c>
      <c r="KO15" s="78"/>
    </row>
    <row r="16" spans="1:301">
      <c r="A16" s="98">
        <v>630049</v>
      </c>
      <c r="B16" s="100" t="s">
        <v>73</v>
      </c>
      <c r="C16" s="81">
        <v>44</v>
      </c>
      <c r="D16" s="81">
        <v>44</v>
      </c>
      <c r="E16" s="112">
        <v>8671.3209999999999</v>
      </c>
      <c r="F16" s="112">
        <v>8671.3209999999999</v>
      </c>
      <c r="G16" s="82">
        <v>1</v>
      </c>
      <c r="H16" s="81">
        <v>0</v>
      </c>
      <c r="I16" s="42">
        <v>0</v>
      </c>
      <c r="J16" s="112">
        <v>0</v>
      </c>
      <c r="K16" s="112">
        <v>0</v>
      </c>
      <c r="L16" s="83">
        <v>0</v>
      </c>
      <c r="M16" s="81">
        <v>0</v>
      </c>
      <c r="N16" s="81">
        <v>0</v>
      </c>
      <c r="O16" s="112">
        <v>0</v>
      </c>
      <c r="P16" s="134">
        <v>0</v>
      </c>
      <c r="Q16" s="83">
        <v>0</v>
      </c>
      <c r="R16" s="81">
        <v>0</v>
      </c>
      <c r="S16" s="81">
        <v>0</v>
      </c>
      <c r="T16" s="112">
        <v>0</v>
      </c>
      <c r="U16" s="112">
        <v>0</v>
      </c>
      <c r="V16" s="81">
        <v>0</v>
      </c>
      <c r="W16" s="42">
        <v>0</v>
      </c>
      <c r="X16" s="112">
        <v>0</v>
      </c>
      <c r="Y16" s="134">
        <v>0</v>
      </c>
      <c r="Z16" s="83">
        <v>0</v>
      </c>
      <c r="AA16" s="81">
        <v>0</v>
      </c>
      <c r="AB16" s="42">
        <v>0</v>
      </c>
      <c r="AC16" s="112">
        <v>0</v>
      </c>
      <c r="AD16" s="134">
        <v>0</v>
      </c>
      <c r="AE16" s="83">
        <v>0</v>
      </c>
      <c r="AF16" s="81">
        <v>0</v>
      </c>
      <c r="AG16" s="81">
        <v>0</v>
      </c>
      <c r="AH16" s="112">
        <v>0</v>
      </c>
      <c r="AI16" s="112">
        <v>0</v>
      </c>
      <c r="AJ16" s="81">
        <v>0</v>
      </c>
      <c r="AK16" s="42">
        <v>0</v>
      </c>
      <c r="AL16" s="112">
        <v>0</v>
      </c>
      <c r="AM16" s="134">
        <v>0</v>
      </c>
      <c r="AN16" s="83">
        <v>0</v>
      </c>
      <c r="AO16" s="81">
        <v>0</v>
      </c>
      <c r="AP16" s="42">
        <v>0</v>
      </c>
      <c r="AQ16" s="112">
        <v>0</v>
      </c>
      <c r="AR16" s="134">
        <v>0</v>
      </c>
      <c r="AS16" s="83">
        <v>0</v>
      </c>
      <c r="AT16" s="81">
        <v>0</v>
      </c>
      <c r="AU16" s="42">
        <v>0</v>
      </c>
      <c r="AV16" s="112">
        <v>0</v>
      </c>
      <c r="AW16" s="134">
        <v>0</v>
      </c>
      <c r="AX16" s="83">
        <v>0</v>
      </c>
      <c r="AY16" s="81">
        <v>0</v>
      </c>
      <c r="AZ16" s="42">
        <v>0</v>
      </c>
      <c r="BA16" s="112">
        <v>0</v>
      </c>
      <c r="BB16" s="134">
        <v>0</v>
      </c>
      <c r="BC16" s="83">
        <v>0</v>
      </c>
      <c r="BD16" s="81">
        <v>3</v>
      </c>
      <c r="BE16" s="42">
        <v>3</v>
      </c>
      <c r="BF16" s="112">
        <v>1522.107</v>
      </c>
      <c r="BG16" s="134">
        <v>1522.107</v>
      </c>
      <c r="BH16" s="83">
        <v>1</v>
      </c>
      <c r="BI16" s="81">
        <v>1</v>
      </c>
      <c r="BJ16" s="81">
        <v>1</v>
      </c>
      <c r="BK16" s="134">
        <v>1517.854</v>
      </c>
      <c r="BL16" s="134">
        <v>1517.854</v>
      </c>
      <c r="BM16" s="84">
        <v>1</v>
      </c>
      <c r="BN16" s="80">
        <v>4</v>
      </c>
      <c r="BO16" s="80">
        <v>4</v>
      </c>
      <c r="BP16" s="136">
        <v>3039.9610000000002</v>
      </c>
      <c r="BQ16" s="112">
        <v>3039.9610000000002</v>
      </c>
      <c r="BR16" s="81">
        <v>0</v>
      </c>
      <c r="BS16" s="42">
        <v>0</v>
      </c>
      <c r="BT16" s="112">
        <v>0</v>
      </c>
      <c r="BU16" s="134">
        <v>0</v>
      </c>
      <c r="BV16" s="83">
        <v>0</v>
      </c>
      <c r="BW16" s="81">
        <v>0</v>
      </c>
      <c r="BX16" s="42">
        <v>0</v>
      </c>
      <c r="BY16" s="112">
        <v>0</v>
      </c>
      <c r="BZ16" s="134">
        <v>0</v>
      </c>
      <c r="CA16" s="83">
        <v>0</v>
      </c>
      <c r="CB16" s="81">
        <v>0</v>
      </c>
      <c r="CC16" s="42">
        <v>0</v>
      </c>
      <c r="CD16" s="112">
        <v>0</v>
      </c>
      <c r="CE16" s="134">
        <v>0</v>
      </c>
      <c r="CF16" s="85">
        <v>0</v>
      </c>
      <c r="CG16" s="81">
        <v>0</v>
      </c>
      <c r="CH16" s="42">
        <v>0</v>
      </c>
      <c r="CI16" s="112">
        <v>0</v>
      </c>
      <c r="CJ16" s="134">
        <v>0</v>
      </c>
      <c r="CK16" s="83">
        <v>0</v>
      </c>
      <c r="CL16" s="81">
        <v>0</v>
      </c>
      <c r="CM16" s="42">
        <v>0</v>
      </c>
      <c r="CN16" s="112">
        <v>0</v>
      </c>
      <c r="CO16" s="134">
        <v>0</v>
      </c>
      <c r="CP16" s="83">
        <v>0</v>
      </c>
      <c r="CQ16" s="43">
        <v>0</v>
      </c>
      <c r="CR16" s="43">
        <v>0</v>
      </c>
      <c r="CS16" s="137">
        <v>0</v>
      </c>
      <c r="CT16" s="137">
        <v>0</v>
      </c>
      <c r="CU16" s="81">
        <v>0</v>
      </c>
      <c r="CV16" s="42">
        <v>0</v>
      </c>
      <c r="CW16" s="112">
        <v>0</v>
      </c>
      <c r="CX16" s="134">
        <v>0</v>
      </c>
      <c r="CY16" s="83">
        <v>0</v>
      </c>
      <c r="CZ16" s="81">
        <v>0</v>
      </c>
      <c r="DA16" s="42">
        <v>0</v>
      </c>
      <c r="DB16" s="112">
        <v>0</v>
      </c>
      <c r="DC16" s="134">
        <v>0</v>
      </c>
      <c r="DD16" s="83">
        <v>0</v>
      </c>
      <c r="DE16" s="81">
        <v>0</v>
      </c>
      <c r="DF16" s="81">
        <v>0</v>
      </c>
      <c r="DG16" s="112">
        <v>0</v>
      </c>
      <c r="DH16" s="112">
        <v>0</v>
      </c>
      <c r="DI16" s="81">
        <v>0</v>
      </c>
      <c r="DJ16" s="42">
        <v>0</v>
      </c>
      <c r="DK16" s="112">
        <v>0</v>
      </c>
      <c r="DL16" s="134">
        <v>0</v>
      </c>
      <c r="DM16" s="83">
        <v>0</v>
      </c>
      <c r="DN16" s="81">
        <v>0</v>
      </c>
      <c r="DO16" s="42">
        <v>0</v>
      </c>
      <c r="DP16" s="112">
        <v>0</v>
      </c>
      <c r="DQ16" s="134">
        <v>0</v>
      </c>
      <c r="DR16" s="83">
        <v>0</v>
      </c>
      <c r="DS16" s="81">
        <v>0</v>
      </c>
      <c r="DT16" s="42">
        <v>0</v>
      </c>
      <c r="DU16" s="112">
        <v>0</v>
      </c>
      <c r="DV16" s="134">
        <v>0</v>
      </c>
      <c r="DW16" s="83">
        <v>0</v>
      </c>
      <c r="DX16" s="81">
        <v>0</v>
      </c>
      <c r="DY16" s="81">
        <v>0</v>
      </c>
      <c r="DZ16" s="112">
        <v>0</v>
      </c>
      <c r="EA16" s="112">
        <v>0</v>
      </c>
      <c r="EB16" s="81">
        <v>0</v>
      </c>
      <c r="EC16" s="42">
        <v>0</v>
      </c>
      <c r="ED16" s="112">
        <v>0</v>
      </c>
      <c r="EE16" s="134">
        <v>0</v>
      </c>
      <c r="EF16" s="83">
        <v>0</v>
      </c>
      <c r="EG16" s="81">
        <v>0</v>
      </c>
      <c r="EH16" s="42">
        <v>0</v>
      </c>
      <c r="EI16" s="112">
        <v>0</v>
      </c>
      <c r="EJ16" s="134">
        <v>0</v>
      </c>
      <c r="EK16" s="83">
        <v>0</v>
      </c>
      <c r="EL16" s="42">
        <v>0</v>
      </c>
      <c r="EM16" s="42">
        <v>0</v>
      </c>
      <c r="EN16" s="134">
        <v>0</v>
      </c>
      <c r="EO16" s="134">
        <v>0</v>
      </c>
      <c r="EP16" s="81">
        <v>0</v>
      </c>
      <c r="EQ16" s="42">
        <v>0</v>
      </c>
      <c r="ER16" s="112">
        <v>0</v>
      </c>
      <c r="ES16" s="134">
        <v>0</v>
      </c>
      <c r="ET16" s="83">
        <v>0</v>
      </c>
      <c r="EU16" s="81">
        <v>0</v>
      </c>
      <c r="EV16" s="42"/>
      <c r="EW16" s="112">
        <v>0</v>
      </c>
      <c r="EX16" s="134"/>
      <c r="EY16" s="83">
        <v>0</v>
      </c>
      <c r="EZ16" s="42">
        <v>0</v>
      </c>
      <c r="FA16" s="42">
        <v>0</v>
      </c>
      <c r="FB16" s="134">
        <v>0</v>
      </c>
      <c r="FC16" s="134">
        <v>0</v>
      </c>
      <c r="FD16" s="81">
        <v>0</v>
      </c>
      <c r="FE16" s="42">
        <v>0</v>
      </c>
      <c r="FF16" s="112">
        <v>0</v>
      </c>
      <c r="FG16" s="134">
        <v>0</v>
      </c>
      <c r="FH16" s="83">
        <v>0</v>
      </c>
      <c r="FI16" s="81">
        <v>0</v>
      </c>
      <c r="FJ16" s="42">
        <v>0</v>
      </c>
      <c r="FK16" s="112">
        <v>0</v>
      </c>
      <c r="FL16" s="134">
        <v>0</v>
      </c>
      <c r="FM16" s="83">
        <v>0</v>
      </c>
      <c r="FN16" s="81">
        <v>0</v>
      </c>
      <c r="FO16" s="42">
        <v>0</v>
      </c>
      <c r="FP16" s="112">
        <v>0</v>
      </c>
      <c r="FQ16" s="134">
        <v>0</v>
      </c>
      <c r="FR16" s="83">
        <v>0</v>
      </c>
      <c r="FS16" s="81">
        <v>0</v>
      </c>
      <c r="FT16" s="42">
        <v>0</v>
      </c>
      <c r="FU16" s="112">
        <v>0</v>
      </c>
      <c r="FV16" s="134">
        <v>0</v>
      </c>
      <c r="FW16" s="83">
        <v>0</v>
      </c>
      <c r="FX16" s="81">
        <v>0</v>
      </c>
      <c r="FY16" s="42">
        <v>0</v>
      </c>
      <c r="FZ16" s="112">
        <v>0</v>
      </c>
      <c r="GA16" s="134">
        <v>0</v>
      </c>
      <c r="GB16" s="83">
        <v>0</v>
      </c>
      <c r="GC16" s="81">
        <v>0</v>
      </c>
      <c r="GD16" s="42">
        <v>0</v>
      </c>
      <c r="GE16" s="112">
        <v>0</v>
      </c>
      <c r="GF16" s="134">
        <v>0</v>
      </c>
      <c r="GG16" s="86">
        <v>0</v>
      </c>
      <c r="GH16" s="81">
        <v>0</v>
      </c>
      <c r="GI16" s="42">
        <v>0</v>
      </c>
      <c r="GJ16" s="112">
        <v>0</v>
      </c>
      <c r="GK16" s="134">
        <v>0</v>
      </c>
      <c r="GL16" s="86">
        <v>0</v>
      </c>
      <c r="GM16" s="81">
        <v>0</v>
      </c>
      <c r="GN16" s="42">
        <v>0</v>
      </c>
      <c r="GO16" s="112">
        <v>0</v>
      </c>
      <c r="GP16" s="134">
        <v>0</v>
      </c>
      <c r="GQ16" s="86">
        <v>0</v>
      </c>
      <c r="GR16" s="81">
        <v>0</v>
      </c>
      <c r="GS16" s="42">
        <v>0</v>
      </c>
      <c r="GT16" s="112">
        <v>0</v>
      </c>
      <c r="GU16" s="134">
        <v>0</v>
      </c>
      <c r="GV16" s="86">
        <v>0</v>
      </c>
      <c r="GW16" s="81">
        <v>0</v>
      </c>
      <c r="GX16" s="42">
        <v>0</v>
      </c>
      <c r="GY16" s="112">
        <v>0</v>
      </c>
      <c r="GZ16" s="134">
        <v>0</v>
      </c>
      <c r="HA16" s="86">
        <v>0</v>
      </c>
      <c r="HB16" s="81">
        <v>0</v>
      </c>
      <c r="HC16" s="42">
        <v>0</v>
      </c>
      <c r="HD16" s="112">
        <v>0</v>
      </c>
      <c r="HE16" s="134">
        <v>0</v>
      </c>
      <c r="HF16" s="86">
        <v>0</v>
      </c>
      <c r="HG16" s="81">
        <v>0</v>
      </c>
      <c r="HH16" s="42">
        <v>0</v>
      </c>
      <c r="HI16" s="112">
        <v>0</v>
      </c>
      <c r="HJ16" s="134">
        <v>0</v>
      </c>
      <c r="HK16" s="86">
        <v>0</v>
      </c>
      <c r="HL16" s="81">
        <v>0</v>
      </c>
      <c r="HM16" s="42">
        <v>0</v>
      </c>
      <c r="HN16" s="112">
        <v>0</v>
      </c>
      <c r="HO16" s="134">
        <v>0</v>
      </c>
      <c r="HP16" s="86">
        <v>0</v>
      </c>
      <c r="HQ16" s="43">
        <v>0</v>
      </c>
      <c r="HR16" s="43">
        <v>0</v>
      </c>
      <c r="HS16" s="137">
        <v>0</v>
      </c>
      <c r="HT16" s="137">
        <v>0</v>
      </c>
      <c r="HU16" s="81">
        <v>0</v>
      </c>
      <c r="HV16" s="42">
        <v>0</v>
      </c>
      <c r="HW16" s="112">
        <v>0</v>
      </c>
      <c r="HX16" s="134">
        <v>0</v>
      </c>
      <c r="HY16" s="83">
        <v>0</v>
      </c>
      <c r="HZ16" s="81">
        <v>0</v>
      </c>
      <c r="IA16" s="42">
        <v>0</v>
      </c>
      <c r="IB16" s="112">
        <v>0</v>
      </c>
      <c r="IC16" s="134">
        <v>0</v>
      </c>
      <c r="ID16" s="83">
        <v>0</v>
      </c>
      <c r="IE16" s="81">
        <v>0</v>
      </c>
      <c r="IF16" s="81">
        <v>0</v>
      </c>
      <c r="IG16" s="112">
        <v>0</v>
      </c>
      <c r="IH16" s="112">
        <v>0</v>
      </c>
      <c r="II16" s="81">
        <v>5</v>
      </c>
      <c r="IJ16" s="42">
        <v>5</v>
      </c>
      <c r="IK16" s="112">
        <v>676.72500000000002</v>
      </c>
      <c r="IL16" s="134">
        <v>676.72500000000002</v>
      </c>
      <c r="IM16" s="83">
        <v>1</v>
      </c>
      <c r="IN16" s="81">
        <v>0</v>
      </c>
      <c r="IO16" s="42">
        <v>0</v>
      </c>
      <c r="IP16" s="112">
        <v>0</v>
      </c>
      <c r="IQ16" s="134">
        <v>0</v>
      </c>
      <c r="IR16" s="83">
        <v>0</v>
      </c>
      <c r="IS16" s="81">
        <v>0</v>
      </c>
      <c r="IT16" s="41">
        <v>0</v>
      </c>
      <c r="IU16" s="112">
        <v>0</v>
      </c>
      <c r="IV16" s="134">
        <v>0</v>
      </c>
      <c r="IW16" s="83">
        <v>0</v>
      </c>
      <c r="IX16" s="81">
        <v>35</v>
      </c>
      <c r="IY16" s="42">
        <v>35</v>
      </c>
      <c r="IZ16" s="112">
        <v>4954.6350000000002</v>
      </c>
      <c r="JA16" s="134">
        <v>4954.6350000000002</v>
      </c>
      <c r="JB16" s="83">
        <v>1</v>
      </c>
      <c r="JC16" s="81">
        <v>0</v>
      </c>
      <c r="JD16" s="42">
        <v>0</v>
      </c>
      <c r="JE16" s="112">
        <v>0</v>
      </c>
      <c r="JF16" s="134">
        <v>0</v>
      </c>
      <c r="JG16" s="83">
        <v>0</v>
      </c>
      <c r="JH16" s="81">
        <v>0</v>
      </c>
      <c r="JI16" s="42">
        <v>0</v>
      </c>
      <c r="JJ16" s="112">
        <v>0</v>
      </c>
      <c r="JK16" s="134">
        <v>0</v>
      </c>
      <c r="JL16" s="83">
        <v>0</v>
      </c>
      <c r="JM16" s="81">
        <v>40</v>
      </c>
      <c r="JN16" s="81">
        <v>40</v>
      </c>
      <c r="JO16" s="112">
        <v>5631.3600000000006</v>
      </c>
      <c r="JP16" s="112">
        <v>5631.3600000000006</v>
      </c>
      <c r="JQ16" s="81">
        <v>0</v>
      </c>
      <c r="JR16" s="42">
        <v>0</v>
      </c>
      <c r="JS16" s="112">
        <v>0</v>
      </c>
      <c r="JT16" s="134">
        <v>0</v>
      </c>
      <c r="JU16" s="54">
        <v>0</v>
      </c>
      <c r="JV16" s="81">
        <v>0</v>
      </c>
      <c r="JW16" s="42">
        <v>0</v>
      </c>
      <c r="JX16" s="112">
        <v>0</v>
      </c>
      <c r="JY16" s="134">
        <v>0</v>
      </c>
      <c r="JZ16" s="54">
        <v>0</v>
      </c>
      <c r="KA16" s="42">
        <v>0</v>
      </c>
      <c r="KB16" s="42">
        <v>0</v>
      </c>
      <c r="KC16" s="134">
        <v>0</v>
      </c>
      <c r="KD16" s="136">
        <v>0</v>
      </c>
      <c r="KE16" s="81">
        <v>0</v>
      </c>
      <c r="KF16" s="42">
        <v>0</v>
      </c>
      <c r="KG16" s="112">
        <v>0</v>
      </c>
      <c r="KH16" s="134">
        <v>0</v>
      </c>
      <c r="KI16" s="83">
        <v>0</v>
      </c>
      <c r="KJ16" s="81">
        <v>0</v>
      </c>
      <c r="KK16" s="42">
        <v>0</v>
      </c>
      <c r="KL16" s="112">
        <v>0</v>
      </c>
      <c r="KM16" s="134">
        <v>0</v>
      </c>
      <c r="KN16" s="245" t="s">
        <v>36</v>
      </c>
      <c r="KO16" s="78"/>
    </row>
    <row r="17" spans="1:301">
      <c r="A17" s="122">
        <v>630050</v>
      </c>
      <c r="B17" s="123" t="s">
        <v>74</v>
      </c>
      <c r="C17" s="81">
        <v>338</v>
      </c>
      <c r="D17" s="81">
        <v>338</v>
      </c>
      <c r="E17" s="112">
        <v>63240.904999999999</v>
      </c>
      <c r="F17" s="112">
        <v>63240.904999999999</v>
      </c>
      <c r="G17" s="82">
        <v>1</v>
      </c>
      <c r="H17" s="81">
        <v>0</v>
      </c>
      <c r="I17" s="42">
        <v>0</v>
      </c>
      <c r="J17" s="112">
        <v>0</v>
      </c>
      <c r="K17" s="112">
        <v>0</v>
      </c>
      <c r="L17" s="83">
        <v>0</v>
      </c>
      <c r="M17" s="81">
        <v>0</v>
      </c>
      <c r="N17" s="81">
        <v>0</v>
      </c>
      <c r="O17" s="112">
        <v>0</v>
      </c>
      <c r="P17" s="134">
        <v>0</v>
      </c>
      <c r="Q17" s="83">
        <v>0</v>
      </c>
      <c r="R17" s="81">
        <v>0</v>
      </c>
      <c r="S17" s="81">
        <v>0</v>
      </c>
      <c r="T17" s="112">
        <v>0</v>
      </c>
      <c r="U17" s="112">
        <v>0</v>
      </c>
      <c r="V17" s="81">
        <v>0</v>
      </c>
      <c r="W17" s="42">
        <v>0</v>
      </c>
      <c r="X17" s="112">
        <v>0</v>
      </c>
      <c r="Y17" s="134">
        <v>0</v>
      </c>
      <c r="Z17" s="83">
        <v>0</v>
      </c>
      <c r="AA17" s="81">
        <v>0</v>
      </c>
      <c r="AB17" s="42">
        <v>0</v>
      </c>
      <c r="AC17" s="112">
        <v>0</v>
      </c>
      <c r="AD17" s="134">
        <v>0</v>
      </c>
      <c r="AE17" s="83">
        <v>0</v>
      </c>
      <c r="AF17" s="81">
        <v>0</v>
      </c>
      <c r="AG17" s="81">
        <v>0</v>
      </c>
      <c r="AH17" s="112">
        <v>0</v>
      </c>
      <c r="AI17" s="112">
        <v>0</v>
      </c>
      <c r="AJ17" s="81">
        <v>0</v>
      </c>
      <c r="AK17" s="42">
        <v>0</v>
      </c>
      <c r="AL17" s="112">
        <v>0</v>
      </c>
      <c r="AM17" s="134">
        <v>0</v>
      </c>
      <c r="AN17" s="83">
        <v>0</v>
      </c>
      <c r="AO17" s="81">
        <v>0</v>
      </c>
      <c r="AP17" s="42">
        <v>0</v>
      </c>
      <c r="AQ17" s="112">
        <v>0</v>
      </c>
      <c r="AR17" s="134">
        <v>0</v>
      </c>
      <c r="AS17" s="83">
        <v>0</v>
      </c>
      <c r="AT17" s="81">
        <v>0</v>
      </c>
      <c r="AU17" s="42">
        <v>0</v>
      </c>
      <c r="AV17" s="112">
        <v>0</v>
      </c>
      <c r="AW17" s="134">
        <v>0</v>
      </c>
      <c r="AX17" s="83">
        <v>0</v>
      </c>
      <c r="AY17" s="81">
        <v>0</v>
      </c>
      <c r="AZ17" s="42">
        <v>0</v>
      </c>
      <c r="BA17" s="112">
        <v>0</v>
      </c>
      <c r="BB17" s="134">
        <v>0</v>
      </c>
      <c r="BC17" s="83">
        <v>0</v>
      </c>
      <c r="BD17" s="81">
        <v>0</v>
      </c>
      <c r="BE17" s="42">
        <v>0</v>
      </c>
      <c r="BF17" s="112">
        <v>0</v>
      </c>
      <c r="BG17" s="134">
        <v>0</v>
      </c>
      <c r="BH17" s="83">
        <v>0</v>
      </c>
      <c r="BI17" s="81">
        <v>0</v>
      </c>
      <c r="BJ17" s="81">
        <v>0</v>
      </c>
      <c r="BK17" s="134">
        <v>0</v>
      </c>
      <c r="BL17" s="134">
        <v>0</v>
      </c>
      <c r="BM17" s="84">
        <v>0</v>
      </c>
      <c r="BN17" s="80">
        <v>0</v>
      </c>
      <c r="BO17" s="80">
        <v>0</v>
      </c>
      <c r="BP17" s="136">
        <v>0</v>
      </c>
      <c r="BQ17" s="112">
        <v>0</v>
      </c>
      <c r="BR17" s="81">
        <v>0</v>
      </c>
      <c r="BS17" s="42">
        <v>0</v>
      </c>
      <c r="BT17" s="112">
        <v>0</v>
      </c>
      <c r="BU17" s="134">
        <v>0</v>
      </c>
      <c r="BV17" s="83">
        <v>0</v>
      </c>
      <c r="BW17" s="81">
        <v>0</v>
      </c>
      <c r="BX17" s="42">
        <v>0</v>
      </c>
      <c r="BY17" s="112">
        <v>0</v>
      </c>
      <c r="BZ17" s="134">
        <v>0</v>
      </c>
      <c r="CA17" s="83">
        <v>0</v>
      </c>
      <c r="CB17" s="81">
        <v>0</v>
      </c>
      <c r="CC17" s="42">
        <v>0</v>
      </c>
      <c r="CD17" s="112">
        <v>0</v>
      </c>
      <c r="CE17" s="134">
        <v>0</v>
      </c>
      <c r="CF17" s="85">
        <v>0</v>
      </c>
      <c r="CG17" s="81">
        <v>0</v>
      </c>
      <c r="CH17" s="42">
        <v>0</v>
      </c>
      <c r="CI17" s="112">
        <v>0</v>
      </c>
      <c r="CJ17" s="134">
        <v>0</v>
      </c>
      <c r="CK17" s="83">
        <v>0</v>
      </c>
      <c r="CL17" s="81">
        <v>0</v>
      </c>
      <c r="CM17" s="42">
        <v>0</v>
      </c>
      <c r="CN17" s="112">
        <v>0</v>
      </c>
      <c r="CO17" s="134">
        <v>0</v>
      </c>
      <c r="CP17" s="83">
        <v>0</v>
      </c>
      <c r="CQ17" s="43">
        <v>0</v>
      </c>
      <c r="CR17" s="43">
        <v>0</v>
      </c>
      <c r="CS17" s="137">
        <v>0</v>
      </c>
      <c r="CT17" s="137">
        <v>0</v>
      </c>
      <c r="CU17" s="81">
        <v>89</v>
      </c>
      <c r="CV17" s="42">
        <v>89</v>
      </c>
      <c r="CW17" s="112">
        <v>21621.927</v>
      </c>
      <c r="CX17" s="134">
        <v>21621.927</v>
      </c>
      <c r="CY17" s="83">
        <v>1</v>
      </c>
      <c r="CZ17" s="81">
        <v>38</v>
      </c>
      <c r="DA17" s="42">
        <v>38</v>
      </c>
      <c r="DB17" s="112">
        <v>13487.15</v>
      </c>
      <c r="DC17" s="134">
        <v>13487.15</v>
      </c>
      <c r="DD17" s="83">
        <v>1</v>
      </c>
      <c r="DE17" s="81">
        <v>127</v>
      </c>
      <c r="DF17" s="81">
        <v>127</v>
      </c>
      <c r="DG17" s="112">
        <v>35109.076999999997</v>
      </c>
      <c r="DH17" s="112">
        <v>35109.076999999997</v>
      </c>
      <c r="DI17" s="81">
        <v>87</v>
      </c>
      <c r="DJ17" s="42">
        <v>87</v>
      </c>
      <c r="DK17" s="112">
        <v>10727.448</v>
      </c>
      <c r="DL17" s="134">
        <v>10727.448</v>
      </c>
      <c r="DM17" s="83">
        <v>1</v>
      </c>
      <c r="DN17" s="81">
        <v>0</v>
      </c>
      <c r="DO17" s="42">
        <v>0</v>
      </c>
      <c r="DP17" s="112">
        <v>0</v>
      </c>
      <c r="DQ17" s="134">
        <v>0</v>
      </c>
      <c r="DR17" s="83">
        <v>0</v>
      </c>
      <c r="DS17" s="81">
        <v>0</v>
      </c>
      <c r="DT17" s="42">
        <v>0</v>
      </c>
      <c r="DU17" s="112">
        <v>0</v>
      </c>
      <c r="DV17" s="134">
        <v>0</v>
      </c>
      <c r="DW17" s="83">
        <v>0</v>
      </c>
      <c r="DX17" s="81">
        <v>87</v>
      </c>
      <c r="DY17" s="81">
        <v>87</v>
      </c>
      <c r="DZ17" s="112">
        <v>10727.448</v>
      </c>
      <c r="EA17" s="112">
        <v>10727.448</v>
      </c>
      <c r="EB17" s="81">
        <v>0</v>
      </c>
      <c r="EC17" s="42">
        <v>0</v>
      </c>
      <c r="ED17" s="112">
        <v>0</v>
      </c>
      <c r="EE17" s="134">
        <v>0</v>
      </c>
      <c r="EF17" s="83">
        <v>0</v>
      </c>
      <c r="EG17" s="81">
        <v>0</v>
      </c>
      <c r="EH17" s="42">
        <v>0</v>
      </c>
      <c r="EI17" s="112">
        <v>0</v>
      </c>
      <c r="EJ17" s="134">
        <v>0</v>
      </c>
      <c r="EK17" s="83">
        <v>0</v>
      </c>
      <c r="EL17" s="42">
        <v>0</v>
      </c>
      <c r="EM17" s="42">
        <v>0</v>
      </c>
      <c r="EN17" s="134">
        <v>0</v>
      </c>
      <c r="EO17" s="134">
        <v>0</v>
      </c>
      <c r="EP17" s="81">
        <v>0</v>
      </c>
      <c r="EQ17" s="42">
        <v>0</v>
      </c>
      <c r="ER17" s="112">
        <v>0</v>
      </c>
      <c r="ES17" s="134">
        <v>0</v>
      </c>
      <c r="ET17" s="83">
        <v>0</v>
      </c>
      <c r="EU17" s="81">
        <v>0</v>
      </c>
      <c r="EV17" s="42"/>
      <c r="EW17" s="112">
        <v>0</v>
      </c>
      <c r="EX17" s="134"/>
      <c r="EY17" s="83">
        <v>0</v>
      </c>
      <c r="EZ17" s="42">
        <v>0</v>
      </c>
      <c r="FA17" s="42">
        <v>0</v>
      </c>
      <c r="FB17" s="134">
        <v>0</v>
      </c>
      <c r="FC17" s="134">
        <v>0</v>
      </c>
      <c r="FD17" s="81">
        <v>0</v>
      </c>
      <c r="FE17" s="42">
        <v>0</v>
      </c>
      <c r="FF17" s="112">
        <v>0</v>
      </c>
      <c r="FG17" s="134">
        <v>0</v>
      </c>
      <c r="FH17" s="83">
        <v>0</v>
      </c>
      <c r="FI17" s="81">
        <v>0</v>
      </c>
      <c r="FJ17" s="42">
        <v>0</v>
      </c>
      <c r="FK17" s="112">
        <v>0</v>
      </c>
      <c r="FL17" s="134">
        <v>0</v>
      </c>
      <c r="FM17" s="83">
        <v>0</v>
      </c>
      <c r="FN17" s="81">
        <v>0</v>
      </c>
      <c r="FO17" s="42">
        <v>0</v>
      </c>
      <c r="FP17" s="112">
        <v>0</v>
      </c>
      <c r="FQ17" s="134">
        <v>0</v>
      </c>
      <c r="FR17" s="83">
        <v>0</v>
      </c>
      <c r="FS17" s="81">
        <v>0</v>
      </c>
      <c r="FT17" s="42">
        <v>0</v>
      </c>
      <c r="FU17" s="112">
        <v>0</v>
      </c>
      <c r="FV17" s="134">
        <v>0</v>
      </c>
      <c r="FW17" s="83">
        <v>0</v>
      </c>
      <c r="FX17" s="81">
        <v>0</v>
      </c>
      <c r="FY17" s="42">
        <v>0</v>
      </c>
      <c r="FZ17" s="112">
        <v>0</v>
      </c>
      <c r="GA17" s="134">
        <v>0</v>
      </c>
      <c r="GB17" s="83">
        <v>0</v>
      </c>
      <c r="GC17" s="81">
        <v>0</v>
      </c>
      <c r="GD17" s="42">
        <v>0</v>
      </c>
      <c r="GE17" s="112">
        <v>0</v>
      </c>
      <c r="GF17" s="134">
        <v>0</v>
      </c>
      <c r="GG17" s="86">
        <v>0</v>
      </c>
      <c r="GH17" s="81">
        <v>0</v>
      </c>
      <c r="GI17" s="42">
        <v>0</v>
      </c>
      <c r="GJ17" s="112">
        <v>0</v>
      </c>
      <c r="GK17" s="134">
        <v>0</v>
      </c>
      <c r="GL17" s="86">
        <v>0</v>
      </c>
      <c r="GM17" s="81">
        <v>0</v>
      </c>
      <c r="GN17" s="42">
        <v>0</v>
      </c>
      <c r="GO17" s="112">
        <v>0</v>
      </c>
      <c r="GP17" s="134">
        <v>0</v>
      </c>
      <c r="GQ17" s="86">
        <v>0</v>
      </c>
      <c r="GR17" s="81">
        <v>0</v>
      </c>
      <c r="GS17" s="42">
        <v>0</v>
      </c>
      <c r="GT17" s="112">
        <v>0</v>
      </c>
      <c r="GU17" s="134">
        <v>0</v>
      </c>
      <c r="GV17" s="86">
        <v>0</v>
      </c>
      <c r="GW17" s="81">
        <v>0</v>
      </c>
      <c r="GX17" s="42">
        <v>0</v>
      </c>
      <c r="GY17" s="112">
        <v>0</v>
      </c>
      <c r="GZ17" s="134">
        <v>0</v>
      </c>
      <c r="HA17" s="86">
        <v>0</v>
      </c>
      <c r="HB17" s="81">
        <v>0</v>
      </c>
      <c r="HC17" s="42">
        <v>0</v>
      </c>
      <c r="HD17" s="112">
        <v>0</v>
      </c>
      <c r="HE17" s="134">
        <v>0</v>
      </c>
      <c r="HF17" s="86">
        <v>0</v>
      </c>
      <c r="HG17" s="81">
        <v>0</v>
      </c>
      <c r="HH17" s="42">
        <v>0</v>
      </c>
      <c r="HI17" s="112">
        <v>0</v>
      </c>
      <c r="HJ17" s="134">
        <v>0</v>
      </c>
      <c r="HK17" s="86">
        <v>0</v>
      </c>
      <c r="HL17" s="81">
        <v>0</v>
      </c>
      <c r="HM17" s="42">
        <v>0</v>
      </c>
      <c r="HN17" s="112">
        <v>0</v>
      </c>
      <c r="HO17" s="134">
        <v>0</v>
      </c>
      <c r="HP17" s="86">
        <v>0</v>
      </c>
      <c r="HQ17" s="43">
        <v>0</v>
      </c>
      <c r="HR17" s="43">
        <v>0</v>
      </c>
      <c r="HS17" s="137">
        <v>0</v>
      </c>
      <c r="HT17" s="137">
        <v>0</v>
      </c>
      <c r="HU17" s="81">
        <v>0</v>
      </c>
      <c r="HV17" s="42">
        <v>0</v>
      </c>
      <c r="HW17" s="112">
        <v>0</v>
      </c>
      <c r="HX17" s="134">
        <v>0</v>
      </c>
      <c r="HY17" s="83">
        <v>0</v>
      </c>
      <c r="HZ17" s="81">
        <v>0</v>
      </c>
      <c r="IA17" s="42">
        <v>0</v>
      </c>
      <c r="IB17" s="112">
        <v>0</v>
      </c>
      <c r="IC17" s="134">
        <v>0</v>
      </c>
      <c r="ID17" s="83">
        <v>0</v>
      </c>
      <c r="IE17" s="81">
        <v>0</v>
      </c>
      <c r="IF17" s="81">
        <v>0</v>
      </c>
      <c r="IG17" s="112">
        <v>0</v>
      </c>
      <c r="IH17" s="112">
        <v>0</v>
      </c>
      <c r="II17" s="81">
        <v>24</v>
      </c>
      <c r="IJ17" s="42">
        <v>24</v>
      </c>
      <c r="IK17" s="112">
        <v>3248.28</v>
      </c>
      <c r="IL17" s="134">
        <v>3248.28</v>
      </c>
      <c r="IM17" s="83">
        <v>1</v>
      </c>
      <c r="IN17" s="81">
        <v>0</v>
      </c>
      <c r="IO17" s="42">
        <v>0</v>
      </c>
      <c r="IP17" s="112">
        <v>0</v>
      </c>
      <c r="IQ17" s="134">
        <v>0</v>
      </c>
      <c r="IR17" s="83">
        <v>0</v>
      </c>
      <c r="IS17" s="81">
        <v>0</v>
      </c>
      <c r="IT17" s="41">
        <v>0</v>
      </c>
      <c r="IU17" s="112">
        <v>0</v>
      </c>
      <c r="IV17" s="134">
        <v>0</v>
      </c>
      <c r="IW17" s="83">
        <v>0</v>
      </c>
      <c r="IX17" s="81">
        <v>100</v>
      </c>
      <c r="IY17" s="42">
        <v>100</v>
      </c>
      <c r="IZ17" s="112">
        <v>14156.1</v>
      </c>
      <c r="JA17" s="134">
        <v>14156.1</v>
      </c>
      <c r="JB17" s="83">
        <v>1</v>
      </c>
      <c r="JC17" s="81">
        <v>0</v>
      </c>
      <c r="JD17" s="42">
        <v>0</v>
      </c>
      <c r="JE17" s="112">
        <v>0</v>
      </c>
      <c r="JF17" s="134">
        <v>0</v>
      </c>
      <c r="JG17" s="83">
        <v>0</v>
      </c>
      <c r="JH17" s="81">
        <v>0</v>
      </c>
      <c r="JI17" s="42">
        <v>0</v>
      </c>
      <c r="JJ17" s="112">
        <v>0</v>
      </c>
      <c r="JK17" s="134">
        <v>0</v>
      </c>
      <c r="JL17" s="83">
        <v>0</v>
      </c>
      <c r="JM17" s="81">
        <v>124</v>
      </c>
      <c r="JN17" s="81">
        <v>124</v>
      </c>
      <c r="JO17" s="112">
        <v>17404.38</v>
      </c>
      <c r="JP17" s="112">
        <v>17404.38</v>
      </c>
      <c r="JQ17" s="81">
        <v>0</v>
      </c>
      <c r="JR17" s="42">
        <v>0</v>
      </c>
      <c r="JS17" s="112">
        <v>0</v>
      </c>
      <c r="JT17" s="134">
        <v>0</v>
      </c>
      <c r="JU17" s="54">
        <v>0</v>
      </c>
      <c r="JV17" s="81">
        <v>0</v>
      </c>
      <c r="JW17" s="42">
        <v>0</v>
      </c>
      <c r="JX17" s="112">
        <v>0</v>
      </c>
      <c r="JY17" s="134">
        <v>0</v>
      </c>
      <c r="JZ17" s="54">
        <v>0</v>
      </c>
      <c r="KA17" s="42">
        <v>0</v>
      </c>
      <c r="KB17" s="42">
        <v>0</v>
      </c>
      <c r="KC17" s="134">
        <v>0</v>
      </c>
      <c r="KD17" s="136">
        <v>0</v>
      </c>
      <c r="KE17" s="81">
        <v>0</v>
      </c>
      <c r="KF17" s="42">
        <v>0</v>
      </c>
      <c r="KG17" s="112">
        <v>0</v>
      </c>
      <c r="KH17" s="134">
        <v>0</v>
      </c>
      <c r="KI17" s="83">
        <v>0</v>
      </c>
      <c r="KJ17" s="81">
        <v>0</v>
      </c>
      <c r="KK17" s="42">
        <v>0</v>
      </c>
      <c r="KL17" s="112">
        <v>0</v>
      </c>
      <c r="KM17" s="134">
        <v>0</v>
      </c>
      <c r="KN17" s="245" t="s">
        <v>36</v>
      </c>
      <c r="KO17" s="78"/>
    </row>
    <row r="18" spans="1:301">
      <c r="A18" s="98">
        <v>630063</v>
      </c>
      <c r="B18" s="100" t="s">
        <v>75</v>
      </c>
      <c r="C18" s="81">
        <v>554</v>
      </c>
      <c r="D18" s="81">
        <v>554</v>
      </c>
      <c r="E18" s="112">
        <v>112220.14</v>
      </c>
      <c r="F18" s="112">
        <v>112220.14</v>
      </c>
      <c r="G18" s="82">
        <v>1</v>
      </c>
      <c r="H18" s="81">
        <v>22</v>
      </c>
      <c r="I18" s="42">
        <v>22</v>
      </c>
      <c r="J18" s="112">
        <v>3566.31</v>
      </c>
      <c r="K18" s="112">
        <v>3566.31</v>
      </c>
      <c r="L18" s="83">
        <v>1</v>
      </c>
      <c r="M18" s="81">
        <v>0</v>
      </c>
      <c r="N18" s="81">
        <v>0</v>
      </c>
      <c r="O18" s="112">
        <v>0</v>
      </c>
      <c r="P18" s="134">
        <v>0</v>
      </c>
      <c r="Q18" s="83">
        <v>0</v>
      </c>
      <c r="R18" s="81">
        <v>22</v>
      </c>
      <c r="S18" s="81">
        <v>22</v>
      </c>
      <c r="T18" s="112">
        <v>3566.31</v>
      </c>
      <c r="U18" s="112">
        <v>3566.31</v>
      </c>
      <c r="V18" s="81">
        <v>0</v>
      </c>
      <c r="W18" s="42">
        <v>0</v>
      </c>
      <c r="X18" s="112">
        <v>0</v>
      </c>
      <c r="Y18" s="134">
        <v>0</v>
      </c>
      <c r="Z18" s="83">
        <v>0</v>
      </c>
      <c r="AA18" s="81">
        <v>0</v>
      </c>
      <c r="AB18" s="42">
        <v>0</v>
      </c>
      <c r="AC18" s="112">
        <v>0</v>
      </c>
      <c r="AD18" s="134">
        <v>0</v>
      </c>
      <c r="AE18" s="83">
        <v>0</v>
      </c>
      <c r="AF18" s="81">
        <v>0</v>
      </c>
      <c r="AG18" s="81">
        <v>0</v>
      </c>
      <c r="AH18" s="112">
        <v>0</v>
      </c>
      <c r="AI18" s="112">
        <v>0</v>
      </c>
      <c r="AJ18" s="81">
        <v>0</v>
      </c>
      <c r="AK18" s="42">
        <v>0</v>
      </c>
      <c r="AL18" s="112">
        <v>0</v>
      </c>
      <c r="AM18" s="134">
        <v>0</v>
      </c>
      <c r="AN18" s="83">
        <v>0</v>
      </c>
      <c r="AO18" s="81">
        <v>0</v>
      </c>
      <c r="AP18" s="42">
        <v>0</v>
      </c>
      <c r="AQ18" s="112">
        <v>0</v>
      </c>
      <c r="AR18" s="134">
        <v>0</v>
      </c>
      <c r="AS18" s="83">
        <v>0</v>
      </c>
      <c r="AT18" s="81">
        <v>0</v>
      </c>
      <c r="AU18" s="42">
        <v>0</v>
      </c>
      <c r="AV18" s="112">
        <v>0</v>
      </c>
      <c r="AW18" s="134">
        <v>0</v>
      </c>
      <c r="AX18" s="83">
        <v>0</v>
      </c>
      <c r="AY18" s="81">
        <v>0</v>
      </c>
      <c r="AZ18" s="42">
        <v>0</v>
      </c>
      <c r="BA18" s="112">
        <v>0</v>
      </c>
      <c r="BB18" s="134">
        <v>0</v>
      </c>
      <c r="BC18" s="83">
        <v>0</v>
      </c>
      <c r="BD18" s="81">
        <v>28</v>
      </c>
      <c r="BE18" s="42">
        <v>28</v>
      </c>
      <c r="BF18" s="112">
        <v>14206.331999999999</v>
      </c>
      <c r="BG18" s="134">
        <v>14206.332</v>
      </c>
      <c r="BH18" s="83">
        <v>1</v>
      </c>
      <c r="BI18" s="81">
        <v>9</v>
      </c>
      <c r="BJ18" s="81">
        <v>9</v>
      </c>
      <c r="BK18" s="134">
        <v>13660.686000000002</v>
      </c>
      <c r="BL18" s="134">
        <v>13660.686</v>
      </c>
      <c r="BM18" s="84">
        <v>1</v>
      </c>
      <c r="BN18" s="80">
        <v>37</v>
      </c>
      <c r="BO18" s="80">
        <v>37</v>
      </c>
      <c r="BP18" s="136">
        <v>27867.018</v>
      </c>
      <c r="BQ18" s="112">
        <v>27867.018</v>
      </c>
      <c r="BR18" s="81">
        <v>210</v>
      </c>
      <c r="BS18" s="42">
        <v>210</v>
      </c>
      <c r="BT18" s="112">
        <v>33033</v>
      </c>
      <c r="BU18" s="134">
        <v>33033</v>
      </c>
      <c r="BV18" s="83">
        <v>1</v>
      </c>
      <c r="BW18" s="81">
        <v>5</v>
      </c>
      <c r="BX18" s="42">
        <v>5</v>
      </c>
      <c r="BY18" s="112">
        <v>776.14499999999998</v>
      </c>
      <c r="BZ18" s="134">
        <v>776.14499999999998</v>
      </c>
      <c r="CA18" s="83">
        <v>1</v>
      </c>
      <c r="CB18" s="81">
        <v>0</v>
      </c>
      <c r="CC18" s="42">
        <v>0</v>
      </c>
      <c r="CD18" s="112">
        <v>0</v>
      </c>
      <c r="CE18" s="134">
        <v>0</v>
      </c>
      <c r="CF18" s="85">
        <v>0</v>
      </c>
      <c r="CG18" s="81">
        <v>0</v>
      </c>
      <c r="CH18" s="42">
        <v>0</v>
      </c>
      <c r="CI18" s="112">
        <v>0</v>
      </c>
      <c r="CJ18" s="134">
        <v>0</v>
      </c>
      <c r="CK18" s="83">
        <v>0</v>
      </c>
      <c r="CL18" s="81">
        <v>0</v>
      </c>
      <c r="CM18" s="42">
        <v>0</v>
      </c>
      <c r="CN18" s="112">
        <v>0</v>
      </c>
      <c r="CO18" s="134">
        <v>0</v>
      </c>
      <c r="CP18" s="83">
        <v>0</v>
      </c>
      <c r="CQ18" s="43">
        <v>215</v>
      </c>
      <c r="CR18" s="43">
        <v>215</v>
      </c>
      <c r="CS18" s="137">
        <v>33809.144999999997</v>
      </c>
      <c r="CT18" s="137">
        <v>33809.144999999997</v>
      </c>
      <c r="CU18" s="81">
        <v>0</v>
      </c>
      <c r="CV18" s="42">
        <v>0</v>
      </c>
      <c r="CW18" s="112">
        <v>0</v>
      </c>
      <c r="CX18" s="134">
        <v>0</v>
      </c>
      <c r="CY18" s="83">
        <v>0</v>
      </c>
      <c r="CZ18" s="81">
        <v>0</v>
      </c>
      <c r="DA18" s="42">
        <v>0</v>
      </c>
      <c r="DB18" s="112">
        <v>0</v>
      </c>
      <c r="DC18" s="134">
        <v>0</v>
      </c>
      <c r="DD18" s="83">
        <v>0</v>
      </c>
      <c r="DE18" s="81">
        <v>0</v>
      </c>
      <c r="DF18" s="81">
        <v>0</v>
      </c>
      <c r="DG18" s="112">
        <v>0</v>
      </c>
      <c r="DH18" s="112">
        <v>0</v>
      </c>
      <c r="DI18" s="81">
        <v>0</v>
      </c>
      <c r="DJ18" s="42">
        <v>0</v>
      </c>
      <c r="DK18" s="112">
        <v>0</v>
      </c>
      <c r="DL18" s="134">
        <v>0</v>
      </c>
      <c r="DM18" s="83">
        <v>0</v>
      </c>
      <c r="DN18" s="81">
        <v>0</v>
      </c>
      <c r="DO18" s="42">
        <v>0</v>
      </c>
      <c r="DP18" s="112">
        <v>0</v>
      </c>
      <c r="DQ18" s="134">
        <v>0</v>
      </c>
      <c r="DR18" s="83">
        <v>0</v>
      </c>
      <c r="DS18" s="81">
        <v>0</v>
      </c>
      <c r="DT18" s="42">
        <v>0</v>
      </c>
      <c r="DU18" s="112">
        <v>0</v>
      </c>
      <c r="DV18" s="134">
        <v>0</v>
      </c>
      <c r="DW18" s="83">
        <v>0</v>
      </c>
      <c r="DX18" s="81">
        <v>0</v>
      </c>
      <c r="DY18" s="81">
        <v>0</v>
      </c>
      <c r="DZ18" s="112">
        <v>0</v>
      </c>
      <c r="EA18" s="112">
        <v>0</v>
      </c>
      <c r="EB18" s="81">
        <v>0</v>
      </c>
      <c r="EC18" s="42">
        <v>0</v>
      </c>
      <c r="ED18" s="112">
        <v>0</v>
      </c>
      <c r="EE18" s="134">
        <v>0</v>
      </c>
      <c r="EF18" s="83">
        <v>0</v>
      </c>
      <c r="EG18" s="81">
        <v>0</v>
      </c>
      <c r="EH18" s="42">
        <v>0</v>
      </c>
      <c r="EI18" s="112">
        <v>0</v>
      </c>
      <c r="EJ18" s="134">
        <v>0</v>
      </c>
      <c r="EK18" s="83">
        <v>0</v>
      </c>
      <c r="EL18" s="42">
        <v>0</v>
      </c>
      <c r="EM18" s="42">
        <v>0</v>
      </c>
      <c r="EN18" s="134">
        <v>0</v>
      </c>
      <c r="EO18" s="134">
        <v>0</v>
      </c>
      <c r="EP18" s="81">
        <v>0</v>
      </c>
      <c r="EQ18" s="42">
        <v>0</v>
      </c>
      <c r="ER18" s="112">
        <v>0</v>
      </c>
      <c r="ES18" s="134">
        <v>0</v>
      </c>
      <c r="ET18" s="83">
        <v>0</v>
      </c>
      <c r="EU18" s="81">
        <v>0</v>
      </c>
      <c r="EV18" s="42"/>
      <c r="EW18" s="112">
        <v>0</v>
      </c>
      <c r="EX18" s="134"/>
      <c r="EY18" s="83">
        <v>0</v>
      </c>
      <c r="EZ18" s="42">
        <v>0</v>
      </c>
      <c r="FA18" s="42">
        <v>0</v>
      </c>
      <c r="FB18" s="134">
        <v>0</v>
      </c>
      <c r="FC18" s="134">
        <v>0</v>
      </c>
      <c r="FD18" s="81">
        <v>0</v>
      </c>
      <c r="FE18" s="42">
        <v>0</v>
      </c>
      <c r="FF18" s="112">
        <v>0</v>
      </c>
      <c r="FG18" s="134">
        <v>0</v>
      </c>
      <c r="FH18" s="83">
        <v>0</v>
      </c>
      <c r="FI18" s="81">
        <v>0</v>
      </c>
      <c r="FJ18" s="42">
        <v>0</v>
      </c>
      <c r="FK18" s="112">
        <v>0</v>
      </c>
      <c r="FL18" s="134">
        <v>0</v>
      </c>
      <c r="FM18" s="83">
        <v>0</v>
      </c>
      <c r="FN18" s="81">
        <v>0</v>
      </c>
      <c r="FO18" s="42">
        <v>0</v>
      </c>
      <c r="FP18" s="112">
        <v>0</v>
      </c>
      <c r="FQ18" s="134">
        <v>0</v>
      </c>
      <c r="FR18" s="83">
        <v>0</v>
      </c>
      <c r="FS18" s="81">
        <v>0</v>
      </c>
      <c r="FT18" s="42">
        <v>0</v>
      </c>
      <c r="FU18" s="112">
        <v>0</v>
      </c>
      <c r="FV18" s="134">
        <v>0</v>
      </c>
      <c r="FW18" s="83">
        <v>0</v>
      </c>
      <c r="FX18" s="81">
        <v>0</v>
      </c>
      <c r="FY18" s="42">
        <v>0</v>
      </c>
      <c r="FZ18" s="112">
        <v>0</v>
      </c>
      <c r="GA18" s="134">
        <v>0</v>
      </c>
      <c r="GB18" s="83">
        <v>0</v>
      </c>
      <c r="GC18" s="81">
        <v>0</v>
      </c>
      <c r="GD18" s="42">
        <v>0</v>
      </c>
      <c r="GE18" s="112">
        <v>0</v>
      </c>
      <c r="GF18" s="134">
        <v>0</v>
      </c>
      <c r="GG18" s="86">
        <v>0</v>
      </c>
      <c r="GH18" s="81">
        <v>0</v>
      </c>
      <c r="GI18" s="42">
        <v>0</v>
      </c>
      <c r="GJ18" s="112">
        <v>0</v>
      </c>
      <c r="GK18" s="134">
        <v>0</v>
      </c>
      <c r="GL18" s="86">
        <v>0</v>
      </c>
      <c r="GM18" s="81">
        <v>0</v>
      </c>
      <c r="GN18" s="42">
        <v>0</v>
      </c>
      <c r="GO18" s="112">
        <v>0</v>
      </c>
      <c r="GP18" s="134">
        <v>0</v>
      </c>
      <c r="GQ18" s="86">
        <v>0</v>
      </c>
      <c r="GR18" s="81">
        <v>0</v>
      </c>
      <c r="GS18" s="42">
        <v>0</v>
      </c>
      <c r="GT18" s="112">
        <v>0</v>
      </c>
      <c r="GU18" s="134">
        <v>0</v>
      </c>
      <c r="GV18" s="86">
        <v>0</v>
      </c>
      <c r="GW18" s="81">
        <v>0</v>
      </c>
      <c r="GX18" s="42">
        <v>0</v>
      </c>
      <c r="GY18" s="112">
        <v>0</v>
      </c>
      <c r="GZ18" s="134">
        <v>0</v>
      </c>
      <c r="HA18" s="86">
        <v>0</v>
      </c>
      <c r="HB18" s="81">
        <v>0</v>
      </c>
      <c r="HC18" s="42">
        <v>0</v>
      </c>
      <c r="HD18" s="112">
        <v>0</v>
      </c>
      <c r="HE18" s="134">
        <v>0</v>
      </c>
      <c r="HF18" s="86">
        <v>0</v>
      </c>
      <c r="HG18" s="81">
        <v>0</v>
      </c>
      <c r="HH18" s="42">
        <v>0</v>
      </c>
      <c r="HI18" s="112">
        <v>0</v>
      </c>
      <c r="HJ18" s="134">
        <v>0</v>
      </c>
      <c r="HK18" s="86">
        <v>0</v>
      </c>
      <c r="HL18" s="81">
        <v>0</v>
      </c>
      <c r="HM18" s="42">
        <v>0</v>
      </c>
      <c r="HN18" s="112">
        <v>0</v>
      </c>
      <c r="HO18" s="134">
        <v>0</v>
      </c>
      <c r="HP18" s="86">
        <v>0</v>
      </c>
      <c r="HQ18" s="43">
        <v>0</v>
      </c>
      <c r="HR18" s="43">
        <v>0</v>
      </c>
      <c r="HS18" s="137">
        <v>0</v>
      </c>
      <c r="HT18" s="137">
        <v>0</v>
      </c>
      <c r="HU18" s="81">
        <v>0</v>
      </c>
      <c r="HV18" s="42">
        <v>0</v>
      </c>
      <c r="HW18" s="112">
        <v>0</v>
      </c>
      <c r="HX18" s="134">
        <v>0</v>
      </c>
      <c r="HY18" s="83">
        <v>0</v>
      </c>
      <c r="HZ18" s="81">
        <v>0</v>
      </c>
      <c r="IA18" s="42">
        <v>0</v>
      </c>
      <c r="IB18" s="112">
        <v>0</v>
      </c>
      <c r="IC18" s="134">
        <v>0</v>
      </c>
      <c r="ID18" s="83">
        <v>0</v>
      </c>
      <c r="IE18" s="81">
        <v>0</v>
      </c>
      <c r="IF18" s="81">
        <v>0</v>
      </c>
      <c r="IG18" s="112">
        <v>0</v>
      </c>
      <c r="IH18" s="112">
        <v>0</v>
      </c>
      <c r="II18" s="81">
        <v>170</v>
      </c>
      <c r="IJ18" s="42">
        <v>170</v>
      </c>
      <c r="IK18" s="112">
        <v>23008.65</v>
      </c>
      <c r="IL18" s="134">
        <v>23008.65</v>
      </c>
      <c r="IM18" s="83">
        <v>1</v>
      </c>
      <c r="IN18" s="81">
        <v>61</v>
      </c>
      <c r="IO18" s="42">
        <v>61</v>
      </c>
      <c r="IP18" s="112">
        <v>12272.772999999999</v>
      </c>
      <c r="IQ18" s="134">
        <v>12272.772999999999</v>
      </c>
      <c r="IR18" s="83">
        <v>1</v>
      </c>
      <c r="IS18" s="81">
        <v>39</v>
      </c>
      <c r="IT18" s="41">
        <v>39</v>
      </c>
      <c r="IU18" s="112">
        <v>10280.634</v>
      </c>
      <c r="IV18" s="134">
        <v>10280.634</v>
      </c>
      <c r="IW18" s="83">
        <v>1</v>
      </c>
      <c r="IX18" s="81">
        <v>10</v>
      </c>
      <c r="IY18" s="42">
        <v>10</v>
      </c>
      <c r="IZ18" s="112">
        <v>1415.61</v>
      </c>
      <c r="JA18" s="134">
        <v>1415.61</v>
      </c>
      <c r="JB18" s="83">
        <v>1</v>
      </c>
      <c r="JC18" s="81">
        <v>0</v>
      </c>
      <c r="JD18" s="42">
        <v>0</v>
      </c>
      <c r="JE18" s="112">
        <v>0</v>
      </c>
      <c r="JF18" s="134">
        <v>0</v>
      </c>
      <c r="JG18" s="83">
        <v>0</v>
      </c>
      <c r="JH18" s="81">
        <v>0</v>
      </c>
      <c r="JI18" s="42">
        <v>0</v>
      </c>
      <c r="JJ18" s="112">
        <v>0</v>
      </c>
      <c r="JK18" s="134">
        <v>0</v>
      </c>
      <c r="JL18" s="83">
        <v>0</v>
      </c>
      <c r="JM18" s="81">
        <v>280</v>
      </c>
      <c r="JN18" s="81">
        <v>280</v>
      </c>
      <c r="JO18" s="112">
        <v>46977.667000000001</v>
      </c>
      <c r="JP18" s="112">
        <v>46977.667000000001</v>
      </c>
      <c r="JQ18" s="81">
        <v>0</v>
      </c>
      <c r="JR18" s="42">
        <v>0</v>
      </c>
      <c r="JS18" s="112">
        <v>0</v>
      </c>
      <c r="JT18" s="134">
        <v>0</v>
      </c>
      <c r="JU18" s="54">
        <v>0</v>
      </c>
      <c r="JV18" s="81">
        <v>0</v>
      </c>
      <c r="JW18" s="42">
        <v>0</v>
      </c>
      <c r="JX18" s="112">
        <v>0</v>
      </c>
      <c r="JY18" s="134">
        <v>0</v>
      </c>
      <c r="JZ18" s="54">
        <v>0</v>
      </c>
      <c r="KA18" s="42">
        <v>0</v>
      </c>
      <c r="KB18" s="42">
        <v>0</v>
      </c>
      <c r="KC18" s="134">
        <v>0</v>
      </c>
      <c r="KD18" s="136">
        <v>0</v>
      </c>
      <c r="KE18" s="81">
        <v>0</v>
      </c>
      <c r="KF18" s="42">
        <v>0</v>
      </c>
      <c r="KG18" s="112">
        <v>0</v>
      </c>
      <c r="KH18" s="134">
        <v>0</v>
      </c>
      <c r="KI18" s="83">
        <v>0</v>
      </c>
      <c r="KJ18" s="81">
        <v>0</v>
      </c>
      <c r="KK18" s="42">
        <v>0</v>
      </c>
      <c r="KL18" s="112">
        <v>0</v>
      </c>
      <c r="KM18" s="134">
        <v>0</v>
      </c>
      <c r="KN18" s="245" t="s">
        <v>36</v>
      </c>
      <c r="KO18" s="78"/>
    </row>
    <row r="19" spans="1:301">
      <c r="A19" s="98">
        <v>630064</v>
      </c>
      <c r="B19" s="100" t="s">
        <v>81</v>
      </c>
      <c r="C19" s="81">
        <v>90</v>
      </c>
      <c r="D19" s="81">
        <v>90</v>
      </c>
      <c r="E19" s="112">
        <v>13533.657999999999</v>
      </c>
      <c r="F19" s="112">
        <v>13533.657999999999</v>
      </c>
      <c r="G19" s="82">
        <v>1</v>
      </c>
      <c r="H19" s="81">
        <v>10</v>
      </c>
      <c r="I19" s="42">
        <v>10</v>
      </c>
      <c r="J19" s="112">
        <v>1621.05</v>
      </c>
      <c r="K19" s="112">
        <v>1621.05</v>
      </c>
      <c r="L19" s="83">
        <v>1</v>
      </c>
      <c r="M19" s="81">
        <v>0</v>
      </c>
      <c r="N19" s="81">
        <v>0</v>
      </c>
      <c r="O19" s="112">
        <v>0</v>
      </c>
      <c r="P19" s="134">
        <v>0</v>
      </c>
      <c r="Q19" s="83">
        <v>0</v>
      </c>
      <c r="R19" s="81">
        <v>10</v>
      </c>
      <c r="S19" s="81">
        <v>10</v>
      </c>
      <c r="T19" s="112">
        <v>1621.05</v>
      </c>
      <c r="U19" s="112">
        <v>1621.05</v>
      </c>
      <c r="V19" s="81">
        <v>6</v>
      </c>
      <c r="W19" s="42">
        <v>6</v>
      </c>
      <c r="X19" s="112">
        <v>739.38599999999997</v>
      </c>
      <c r="Y19" s="134">
        <v>739.38599999999997</v>
      </c>
      <c r="Z19" s="83">
        <v>1</v>
      </c>
      <c r="AA19" s="81">
        <v>0</v>
      </c>
      <c r="AB19" s="42">
        <v>0</v>
      </c>
      <c r="AC19" s="112">
        <v>0</v>
      </c>
      <c r="AD19" s="134">
        <v>0</v>
      </c>
      <c r="AE19" s="83">
        <v>0</v>
      </c>
      <c r="AF19" s="81">
        <v>6</v>
      </c>
      <c r="AG19" s="81">
        <v>6</v>
      </c>
      <c r="AH19" s="112">
        <v>739.38599999999997</v>
      </c>
      <c r="AI19" s="112">
        <v>739.38599999999997</v>
      </c>
      <c r="AJ19" s="81">
        <v>0</v>
      </c>
      <c r="AK19" s="42">
        <v>0</v>
      </c>
      <c r="AL19" s="112">
        <v>0</v>
      </c>
      <c r="AM19" s="134">
        <v>0</v>
      </c>
      <c r="AN19" s="83">
        <v>0</v>
      </c>
      <c r="AO19" s="81">
        <v>0</v>
      </c>
      <c r="AP19" s="42">
        <v>0</v>
      </c>
      <c r="AQ19" s="112">
        <v>0</v>
      </c>
      <c r="AR19" s="134">
        <v>0</v>
      </c>
      <c r="AS19" s="83">
        <v>0</v>
      </c>
      <c r="AT19" s="81">
        <v>0</v>
      </c>
      <c r="AU19" s="42">
        <v>0</v>
      </c>
      <c r="AV19" s="112">
        <v>0</v>
      </c>
      <c r="AW19" s="134">
        <v>0</v>
      </c>
      <c r="AX19" s="83">
        <v>0</v>
      </c>
      <c r="AY19" s="81">
        <v>0</v>
      </c>
      <c r="AZ19" s="42">
        <v>0</v>
      </c>
      <c r="BA19" s="112">
        <v>0</v>
      </c>
      <c r="BB19" s="134">
        <v>0</v>
      </c>
      <c r="BC19" s="83">
        <v>0</v>
      </c>
      <c r="BD19" s="81">
        <v>0</v>
      </c>
      <c r="BE19" s="42">
        <v>0</v>
      </c>
      <c r="BF19" s="112">
        <v>0</v>
      </c>
      <c r="BG19" s="134">
        <v>0</v>
      </c>
      <c r="BH19" s="83">
        <v>0</v>
      </c>
      <c r="BI19" s="81">
        <v>0</v>
      </c>
      <c r="BJ19" s="81">
        <v>0</v>
      </c>
      <c r="BK19" s="134">
        <v>0</v>
      </c>
      <c r="BL19" s="134">
        <v>0</v>
      </c>
      <c r="BM19" s="84">
        <v>0</v>
      </c>
      <c r="BN19" s="80">
        <v>0</v>
      </c>
      <c r="BO19" s="80">
        <v>0</v>
      </c>
      <c r="BP19" s="136">
        <v>0</v>
      </c>
      <c r="BQ19" s="112">
        <v>0</v>
      </c>
      <c r="BR19" s="81">
        <v>2</v>
      </c>
      <c r="BS19" s="42">
        <v>2</v>
      </c>
      <c r="BT19" s="112">
        <v>314.60000000000002</v>
      </c>
      <c r="BU19" s="134">
        <v>314.60000000000002</v>
      </c>
      <c r="BV19" s="83">
        <v>1</v>
      </c>
      <c r="BW19" s="81">
        <v>0</v>
      </c>
      <c r="BX19" s="42">
        <v>0</v>
      </c>
      <c r="BY19" s="112">
        <v>0</v>
      </c>
      <c r="BZ19" s="134">
        <v>0</v>
      </c>
      <c r="CA19" s="83">
        <v>0</v>
      </c>
      <c r="CB19" s="81">
        <v>0</v>
      </c>
      <c r="CC19" s="42">
        <v>0</v>
      </c>
      <c r="CD19" s="112">
        <v>0</v>
      </c>
      <c r="CE19" s="134">
        <v>0</v>
      </c>
      <c r="CF19" s="85">
        <v>0</v>
      </c>
      <c r="CG19" s="81">
        <v>8</v>
      </c>
      <c r="CH19" s="42">
        <v>8</v>
      </c>
      <c r="CI19" s="112">
        <v>2254.0160000000001</v>
      </c>
      <c r="CJ19" s="134">
        <v>2254.0160000000001</v>
      </c>
      <c r="CK19" s="83">
        <v>1</v>
      </c>
      <c r="CL19" s="81">
        <v>0</v>
      </c>
      <c r="CM19" s="42">
        <v>0</v>
      </c>
      <c r="CN19" s="112">
        <v>0</v>
      </c>
      <c r="CO19" s="134">
        <v>0</v>
      </c>
      <c r="CP19" s="83">
        <v>0</v>
      </c>
      <c r="CQ19" s="43">
        <v>10</v>
      </c>
      <c r="CR19" s="43">
        <v>10</v>
      </c>
      <c r="CS19" s="137">
        <v>2568.616</v>
      </c>
      <c r="CT19" s="137">
        <v>2568.616</v>
      </c>
      <c r="CU19" s="81">
        <v>0</v>
      </c>
      <c r="CV19" s="42">
        <v>0</v>
      </c>
      <c r="CW19" s="112">
        <v>0</v>
      </c>
      <c r="CX19" s="134">
        <v>0</v>
      </c>
      <c r="CY19" s="83">
        <v>0</v>
      </c>
      <c r="CZ19" s="81">
        <v>0</v>
      </c>
      <c r="DA19" s="42">
        <v>0</v>
      </c>
      <c r="DB19" s="112">
        <v>0</v>
      </c>
      <c r="DC19" s="134">
        <v>0</v>
      </c>
      <c r="DD19" s="83">
        <v>0</v>
      </c>
      <c r="DE19" s="81">
        <v>0</v>
      </c>
      <c r="DF19" s="81">
        <v>0</v>
      </c>
      <c r="DG19" s="112">
        <v>0</v>
      </c>
      <c r="DH19" s="112">
        <v>0</v>
      </c>
      <c r="DI19" s="81">
        <v>0</v>
      </c>
      <c r="DJ19" s="42">
        <v>0</v>
      </c>
      <c r="DK19" s="112">
        <v>0</v>
      </c>
      <c r="DL19" s="134">
        <v>0</v>
      </c>
      <c r="DM19" s="83">
        <v>0</v>
      </c>
      <c r="DN19" s="81">
        <v>0</v>
      </c>
      <c r="DO19" s="42">
        <v>0</v>
      </c>
      <c r="DP19" s="112">
        <v>0</v>
      </c>
      <c r="DQ19" s="134">
        <v>0</v>
      </c>
      <c r="DR19" s="83">
        <v>0</v>
      </c>
      <c r="DS19" s="81">
        <v>0</v>
      </c>
      <c r="DT19" s="42">
        <v>0</v>
      </c>
      <c r="DU19" s="112">
        <v>0</v>
      </c>
      <c r="DV19" s="134">
        <v>0</v>
      </c>
      <c r="DW19" s="83">
        <v>0</v>
      </c>
      <c r="DX19" s="81">
        <v>0</v>
      </c>
      <c r="DY19" s="81">
        <v>0</v>
      </c>
      <c r="DZ19" s="112">
        <v>0</v>
      </c>
      <c r="EA19" s="112">
        <v>0</v>
      </c>
      <c r="EB19" s="81">
        <v>0</v>
      </c>
      <c r="EC19" s="42">
        <v>0</v>
      </c>
      <c r="ED19" s="112">
        <v>0</v>
      </c>
      <c r="EE19" s="134">
        <v>0</v>
      </c>
      <c r="EF19" s="83">
        <v>0</v>
      </c>
      <c r="EG19" s="81">
        <v>0</v>
      </c>
      <c r="EH19" s="42">
        <v>0</v>
      </c>
      <c r="EI19" s="112">
        <v>0</v>
      </c>
      <c r="EJ19" s="134">
        <v>0</v>
      </c>
      <c r="EK19" s="83">
        <v>0</v>
      </c>
      <c r="EL19" s="42">
        <v>0</v>
      </c>
      <c r="EM19" s="42">
        <v>0</v>
      </c>
      <c r="EN19" s="134">
        <v>0</v>
      </c>
      <c r="EO19" s="134">
        <v>0</v>
      </c>
      <c r="EP19" s="81">
        <v>0</v>
      </c>
      <c r="EQ19" s="42">
        <v>0</v>
      </c>
      <c r="ER19" s="112">
        <v>0</v>
      </c>
      <c r="ES19" s="134">
        <v>0</v>
      </c>
      <c r="ET19" s="83">
        <v>0</v>
      </c>
      <c r="EU19" s="81">
        <v>0</v>
      </c>
      <c r="EV19" s="42"/>
      <c r="EW19" s="112">
        <v>0</v>
      </c>
      <c r="EX19" s="134"/>
      <c r="EY19" s="83">
        <v>0</v>
      </c>
      <c r="EZ19" s="42">
        <v>0</v>
      </c>
      <c r="FA19" s="42">
        <v>0</v>
      </c>
      <c r="FB19" s="134">
        <v>0</v>
      </c>
      <c r="FC19" s="134">
        <v>0</v>
      </c>
      <c r="FD19" s="81">
        <v>0</v>
      </c>
      <c r="FE19" s="42">
        <v>0</v>
      </c>
      <c r="FF19" s="112">
        <v>0</v>
      </c>
      <c r="FG19" s="134">
        <v>0</v>
      </c>
      <c r="FH19" s="83">
        <v>0</v>
      </c>
      <c r="FI19" s="81">
        <v>0</v>
      </c>
      <c r="FJ19" s="42">
        <v>0</v>
      </c>
      <c r="FK19" s="112">
        <v>0</v>
      </c>
      <c r="FL19" s="134">
        <v>0</v>
      </c>
      <c r="FM19" s="83">
        <v>0</v>
      </c>
      <c r="FN19" s="81">
        <v>0</v>
      </c>
      <c r="FO19" s="42">
        <v>0</v>
      </c>
      <c r="FP19" s="112">
        <v>0</v>
      </c>
      <c r="FQ19" s="134">
        <v>0</v>
      </c>
      <c r="FR19" s="83">
        <v>0</v>
      </c>
      <c r="FS19" s="81">
        <v>0</v>
      </c>
      <c r="FT19" s="42">
        <v>0</v>
      </c>
      <c r="FU19" s="112">
        <v>0</v>
      </c>
      <c r="FV19" s="134">
        <v>0</v>
      </c>
      <c r="FW19" s="83">
        <v>0</v>
      </c>
      <c r="FX19" s="81">
        <v>0</v>
      </c>
      <c r="FY19" s="42">
        <v>0</v>
      </c>
      <c r="FZ19" s="112">
        <v>0</v>
      </c>
      <c r="GA19" s="134">
        <v>0</v>
      </c>
      <c r="GB19" s="83">
        <v>0</v>
      </c>
      <c r="GC19" s="81">
        <v>0</v>
      </c>
      <c r="GD19" s="42">
        <v>0</v>
      </c>
      <c r="GE19" s="112">
        <v>0</v>
      </c>
      <c r="GF19" s="134">
        <v>0</v>
      </c>
      <c r="GG19" s="86">
        <v>0</v>
      </c>
      <c r="GH19" s="81">
        <v>0</v>
      </c>
      <c r="GI19" s="42">
        <v>0</v>
      </c>
      <c r="GJ19" s="112">
        <v>0</v>
      </c>
      <c r="GK19" s="134">
        <v>0</v>
      </c>
      <c r="GL19" s="86">
        <v>0</v>
      </c>
      <c r="GM19" s="81">
        <v>0</v>
      </c>
      <c r="GN19" s="42">
        <v>0</v>
      </c>
      <c r="GO19" s="112">
        <v>0</v>
      </c>
      <c r="GP19" s="134">
        <v>0</v>
      </c>
      <c r="GQ19" s="86">
        <v>0</v>
      </c>
      <c r="GR19" s="81">
        <v>0</v>
      </c>
      <c r="GS19" s="42">
        <v>0</v>
      </c>
      <c r="GT19" s="112">
        <v>0</v>
      </c>
      <c r="GU19" s="134">
        <v>0</v>
      </c>
      <c r="GV19" s="86">
        <v>0</v>
      </c>
      <c r="GW19" s="81">
        <v>0</v>
      </c>
      <c r="GX19" s="42">
        <v>0</v>
      </c>
      <c r="GY19" s="112">
        <v>0</v>
      </c>
      <c r="GZ19" s="134">
        <v>0</v>
      </c>
      <c r="HA19" s="86">
        <v>0</v>
      </c>
      <c r="HB19" s="81">
        <v>0</v>
      </c>
      <c r="HC19" s="42">
        <v>0</v>
      </c>
      <c r="HD19" s="112">
        <v>0</v>
      </c>
      <c r="HE19" s="134">
        <v>0</v>
      </c>
      <c r="HF19" s="86">
        <v>0</v>
      </c>
      <c r="HG19" s="81">
        <v>0</v>
      </c>
      <c r="HH19" s="42">
        <v>0</v>
      </c>
      <c r="HI19" s="112">
        <v>0</v>
      </c>
      <c r="HJ19" s="134">
        <v>0</v>
      </c>
      <c r="HK19" s="86">
        <v>0</v>
      </c>
      <c r="HL19" s="81">
        <v>0</v>
      </c>
      <c r="HM19" s="42">
        <v>0</v>
      </c>
      <c r="HN19" s="112">
        <v>0</v>
      </c>
      <c r="HO19" s="134">
        <v>0</v>
      </c>
      <c r="HP19" s="86">
        <v>0</v>
      </c>
      <c r="HQ19" s="43">
        <v>0</v>
      </c>
      <c r="HR19" s="43">
        <v>0</v>
      </c>
      <c r="HS19" s="137">
        <v>0</v>
      </c>
      <c r="HT19" s="137">
        <v>0</v>
      </c>
      <c r="HU19" s="81">
        <v>0</v>
      </c>
      <c r="HV19" s="42">
        <v>0</v>
      </c>
      <c r="HW19" s="112">
        <v>0</v>
      </c>
      <c r="HX19" s="134">
        <v>0</v>
      </c>
      <c r="HY19" s="83">
        <v>0</v>
      </c>
      <c r="HZ19" s="81">
        <v>0</v>
      </c>
      <c r="IA19" s="42">
        <v>0</v>
      </c>
      <c r="IB19" s="112">
        <v>0</v>
      </c>
      <c r="IC19" s="134">
        <v>0</v>
      </c>
      <c r="ID19" s="83">
        <v>0</v>
      </c>
      <c r="IE19" s="81">
        <v>0</v>
      </c>
      <c r="IF19" s="81">
        <v>0</v>
      </c>
      <c r="IG19" s="112">
        <v>0</v>
      </c>
      <c r="IH19" s="112">
        <v>0</v>
      </c>
      <c r="II19" s="81">
        <v>30</v>
      </c>
      <c r="IJ19" s="42">
        <v>30</v>
      </c>
      <c r="IK19" s="112">
        <v>4060.35</v>
      </c>
      <c r="IL19" s="134">
        <v>4060.35</v>
      </c>
      <c r="IM19" s="83">
        <v>1</v>
      </c>
      <c r="IN19" s="81">
        <v>0</v>
      </c>
      <c r="IO19" s="42">
        <v>0</v>
      </c>
      <c r="IP19" s="112">
        <v>0</v>
      </c>
      <c r="IQ19" s="134">
        <v>0</v>
      </c>
      <c r="IR19" s="83">
        <v>0</v>
      </c>
      <c r="IS19" s="81">
        <v>0</v>
      </c>
      <c r="IT19" s="41">
        <v>0</v>
      </c>
      <c r="IU19" s="112">
        <v>0</v>
      </c>
      <c r="IV19" s="134">
        <v>0</v>
      </c>
      <c r="IW19" s="83">
        <v>0</v>
      </c>
      <c r="IX19" s="81">
        <v>20</v>
      </c>
      <c r="IY19" s="42">
        <v>20</v>
      </c>
      <c r="IZ19" s="112">
        <v>2831.22</v>
      </c>
      <c r="JA19" s="134">
        <v>2831.22</v>
      </c>
      <c r="JB19" s="83">
        <v>1</v>
      </c>
      <c r="JC19" s="81">
        <v>0</v>
      </c>
      <c r="JD19" s="42">
        <v>0</v>
      </c>
      <c r="JE19" s="112">
        <v>0</v>
      </c>
      <c r="JF19" s="134">
        <v>0</v>
      </c>
      <c r="JG19" s="83">
        <v>0</v>
      </c>
      <c r="JH19" s="81">
        <v>0</v>
      </c>
      <c r="JI19" s="42">
        <v>0</v>
      </c>
      <c r="JJ19" s="112">
        <v>0</v>
      </c>
      <c r="JK19" s="134">
        <v>0</v>
      </c>
      <c r="JL19" s="83">
        <v>0</v>
      </c>
      <c r="JM19" s="81">
        <v>50</v>
      </c>
      <c r="JN19" s="81">
        <v>50</v>
      </c>
      <c r="JO19" s="112">
        <v>6891.57</v>
      </c>
      <c r="JP19" s="112">
        <v>6891.57</v>
      </c>
      <c r="JQ19" s="81">
        <v>4</v>
      </c>
      <c r="JR19" s="42">
        <v>4</v>
      </c>
      <c r="JS19" s="112">
        <v>366.77599999999995</v>
      </c>
      <c r="JT19" s="134">
        <v>366.77600000000001</v>
      </c>
      <c r="JU19" s="54">
        <v>1</v>
      </c>
      <c r="JV19" s="81">
        <v>10</v>
      </c>
      <c r="JW19" s="42">
        <v>10</v>
      </c>
      <c r="JX19" s="112">
        <v>1346.26</v>
      </c>
      <c r="JY19" s="134">
        <v>1346.26</v>
      </c>
      <c r="JZ19" s="54">
        <v>1</v>
      </c>
      <c r="KA19" s="42">
        <v>14</v>
      </c>
      <c r="KB19" s="42">
        <v>14</v>
      </c>
      <c r="KC19" s="134">
        <v>1713.0360000000001</v>
      </c>
      <c r="KD19" s="136">
        <v>1713.0360000000001</v>
      </c>
      <c r="KE19" s="81">
        <v>0</v>
      </c>
      <c r="KF19" s="42">
        <v>0</v>
      </c>
      <c r="KG19" s="112">
        <v>0</v>
      </c>
      <c r="KH19" s="134">
        <v>0</v>
      </c>
      <c r="KI19" s="83">
        <v>0</v>
      </c>
      <c r="KJ19" s="81">
        <v>0</v>
      </c>
      <c r="KK19" s="42">
        <v>0</v>
      </c>
      <c r="KL19" s="112">
        <v>0</v>
      </c>
      <c r="KM19" s="134">
        <v>0</v>
      </c>
      <c r="KN19" s="245" t="s">
        <v>36</v>
      </c>
      <c r="KO19" s="78"/>
    </row>
    <row r="20" spans="1:301">
      <c r="A20" s="122">
        <v>630066</v>
      </c>
      <c r="B20" s="123" t="s">
        <v>94</v>
      </c>
      <c r="C20" s="81">
        <v>260</v>
      </c>
      <c r="D20" s="81">
        <v>260</v>
      </c>
      <c r="E20" s="112">
        <v>54960.507999999994</v>
      </c>
      <c r="F20" s="112">
        <v>54960.507999999994</v>
      </c>
      <c r="G20" s="82">
        <v>1</v>
      </c>
      <c r="H20" s="81">
        <v>13</v>
      </c>
      <c r="I20" s="42">
        <v>13</v>
      </c>
      <c r="J20" s="112">
        <v>2107.3649999999998</v>
      </c>
      <c r="K20" s="112">
        <v>2107.3649999999998</v>
      </c>
      <c r="L20" s="83">
        <v>1</v>
      </c>
      <c r="M20" s="81">
        <v>5</v>
      </c>
      <c r="N20" s="81">
        <v>5</v>
      </c>
      <c r="O20" s="112">
        <v>868.45</v>
      </c>
      <c r="P20" s="134">
        <v>868.45</v>
      </c>
      <c r="Q20" s="83">
        <v>1</v>
      </c>
      <c r="R20" s="81">
        <v>18</v>
      </c>
      <c r="S20" s="81">
        <v>18</v>
      </c>
      <c r="T20" s="112">
        <v>2975.8149999999996</v>
      </c>
      <c r="U20" s="112">
        <v>2975.8149999999996</v>
      </c>
      <c r="V20" s="81">
        <v>0</v>
      </c>
      <c r="W20" s="42">
        <v>0</v>
      </c>
      <c r="X20" s="112">
        <v>0</v>
      </c>
      <c r="Y20" s="134">
        <v>0</v>
      </c>
      <c r="Z20" s="83">
        <v>0</v>
      </c>
      <c r="AA20" s="81">
        <v>0</v>
      </c>
      <c r="AB20" s="42">
        <v>0</v>
      </c>
      <c r="AC20" s="112">
        <v>0</v>
      </c>
      <c r="AD20" s="134">
        <v>0</v>
      </c>
      <c r="AE20" s="83">
        <v>0</v>
      </c>
      <c r="AF20" s="81">
        <v>0</v>
      </c>
      <c r="AG20" s="81">
        <v>0</v>
      </c>
      <c r="AH20" s="112">
        <v>0</v>
      </c>
      <c r="AI20" s="112">
        <v>0</v>
      </c>
      <c r="AJ20" s="81">
        <v>0</v>
      </c>
      <c r="AK20" s="42">
        <v>0</v>
      </c>
      <c r="AL20" s="112">
        <v>0</v>
      </c>
      <c r="AM20" s="134">
        <v>0</v>
      </c>
      <c r="AN20" s="83">
        <v>0</v>
      </c>
      <c r="AO20" s="81">
        <v>30</v>
      </c>
      <c r="AP20" s="42">
        <v>30</v>
      </c>
      <c r="AQ20" s="112">
        <v>4340.88</v>
      </c>
      <c r="AR20" s="134">
        <v>4340.88</v>
      </c>
      <c r="AS20" s="83">
        <v>1</v>
      </c>
      <c r="AT20" s="81">
        <v>8</v>
      </c>
      <c r="AU20" s="42">
        <v>8</v>
      </c>
      <c r="AV20" s="112">
        <v>1987.48</v>
      </c>
      <c r="AW20" s="134">
        <v>1987.48</v>
      </c>
      <c r="AX20" s="83">
        <v>1</v>
      </c>
      <c r="AY20" s="81">
        <v>0</v>
      </c>
      <c r="AZ20" s="42">
        <v>0</v>
      </c>
      <c r="BA20" s="112">
        <v>0</v>
      </c>
      <c r="BB20" s="134">
        <v>0</v>
      </c>
      <c r="BC20" s="83">
        <v>0</v>
      </c>
      <c r="BD20" s="81">
        <v>0</v>
      </c>
      <c r="BE20" s="42">
        <v>0</v>
      </c>
      <c r="BF20" s="112">
        <v>0</v>
      </c>
      <c r="BG20" s="134">
        <v>0</v>
      </c>
      <c r="BH20" s="83">
        <v>0</v>
      </c>
      <c r="BI20" s="81">
        <v>0</v>
      </c>
      <c r="BJ20" s="81">
        <v>0</v>
      </c>
      <c r="BK20" s="134">
        <v>0</v>
      </c>
      <c r="BL20" s="134">
        <v>0</v>
      </c>
      <c r="BM20" s="84">
        <v>0</v>
      </c>
      <c r="BN20" s="80">
        <v>0</v>
      </c>
      <c r="BO20" s="80">
        <v>0</v>
      </c>
      <c r="BP20" s="136">
        <v>0</v>
      </c>
      <c r="BQ20" s="112">
        <v>0</v>
      </c>
      <c r="BR20" s="81">
        <v>0</v>
      </c>
      <c r="BS20" s="42">
        <v>0</v>
      </c>
      <c r="BT20" s="112">
        <v>0</v>
      </c>
      <c r="BU20" s="134">
        <v>0</v>
      </c>
      <c r="BV20" s="83">
        <v>0</v>
      </c>
      <c r="BW20" s="81">
        <v>0</v>
      </c>
      <c r="BX20" s="42">
        <v>0</v>
      </c>
      <c r="BY20" s="112">
        <v>0</v>
      </c>
      <c r="BZ20" s="134">
        <v>0</v>
      </c>
      <c r="CA20" s="83">
        <v>0</v>
      </c>
      <c r="CB20" s="81">
        <v>0</v>
      </c>
      <c r="CC20" s="42">
        <v>0</v>
      </c>
      <c r="CD20" s="112">
        <v>0</v>
      </c>
      <c r="CE20" s="134">
        <v>0</v>
      </c>
      <c r="CF20" s="85">
        <v>0</v>
      </c>
      <c r="CG20" s="81">
        <v>0</v>
      </c>
      <c r="CH20" s="42">
        <v>0</v>
      </c>
      <c r="CI20" s="112">
        <v>0</v>
      </c>
      <c r="CJ20" s="134">
        <v>0</v>
      </c>
      <c r="CK20" s="83">
        <v>0</v>
      </c>
      <c r="CL20" s="81">
        <v>0</v>
      </c>
      <c r="CM20" s="42">
        <v>0</v>
      </c>
      <c r="CN20" s="112">
        <v>0</v>
      </c>
      <c r="CO20" s="134">
        <v>0</v>
      </c>
      <c r="CP20" s="83">
        <v>0</v>
      </c>
      <c r="CQ20" s="43">
        <v>0</v>
      </c>
      <c r="CR20" s="43">
        <v>0</v>
      </c>
      <c r="CS20" s="137">
        <v>0</v>
      </c>
      <c r="CT20" s="137">
        <v>0</v>
      </c>
      <c r="CU20" s="81">
        <v>96</v>
      </c>
      <c r="CV20" s="42">
        <v>96</v>
      </c>
      <c r="CW20" s="112">
        <v>23322.527999999998</v>
      </c>
      <c r="CX20" s="134">
        <v>23322.527999999998</v>
      </c>
      <c r="CY20" s="83">
        <v>1</v>
      </c>
      <c r="CZ20" s="81">
        <v>35</v>
      </c>
      <c r="DA20" s="42">
        <v>35</v>
      </c>
      <c r="DB20" s="112">
        <v>12422.375</v>
      </c>
      <c r="DC20" s="134">
        <v>12422.375</v>
      </c>
      <c r="DD20" s="83">
        <v>1</v>
      </c>
      <c r="DE20" s="81">
        <v>131</v>
      </c>
      <c r="DF20" s="81">
        <v>131</v>
      </c>
      <c r="DG20" s="112">
        <v>35744.902999999998</v>
      </c>
      <c r="DH20" s="112">
        <v>35744.902999999998</v>
      </c>
      <c r="DI20" s="81">
        <v>0</v>
      </c>
      <c r="DJ20" s="42">
        <v>0</v>
      </c>
      <c r="DK20" s="112">
        <v>0</v>
      </c>
      <c r="DL20" s="134">
        <v>0</v>
      </c>
      <c r="DM20" s="83">
        <v>0</v>
      </c>
      <c r="DN20" s="81">
        <v>0</v>
      </c>
      <c r="DO20" s="42">
        <v>0</v>
      </c>
      <c r="DP20" s="112">
        <v>0</v>
      </c>
      <c r="DQ20" s="134">
        <v>0</v>
      </c>
      <c r="DR20" s="83">
        <v>0</v>
      </c>
      <c r="DS20" s="81">
        <v>33</v>
      </c>
      <c r="DT20" s="42">
        <v>33</v>
      </c>
      <c r="DU20" s="112">
        <v>4288.3500000000004</v>
      </c>
      <c r="DV20" s="134">
        <v>4288.3500000000004</v>
      </c>
      <c r="DW20" s="83">
        <v>1</v>
      </c>
      <c r="DX20" s="81">
        <v>33</v>
      </c>
      <c r="DY20" s="81">
        <v>33</v>
      </c>
      <c r="DZ20" s="112">
        <v>4288.3500000000004</v>
      </c>
      <c r="EA20" s="112">
        <v>4288.3500000000004</v>
      </c>
      <c r="EB20" s="81">
        <v>15</v>
      </c>
      <c r="EC20" s="42">
        <v>15</v>
      </c>
      <c r="ED20" s="112">
        <v>1652.4</v>
      </c>
      <c r="EE20" s="134">
        <v>1652.4</v>
      </c>
      <c r="EF20" s="83">
        <v>1</v>
      </c>
      <c r="EG20" s="81">
        <v>5</v>
      </c>
      <c r="EH20" s="42">
        <v>5</v>
      </c>
      <c r="EI20" s="112">
        <v>328.94</v>
      </c>
      <c r="EJ20" s="134">
        <v>328.94</v>
      </c>
      <c r="EK20" s="83">
        <v>1</v>
      </c>
      <c r="EL20" s="42">
        <v>20</v>
      </c>
      <c r="EM20" s="42">
        <v>20</v>
      </c>
      <c r="EN20" s="134">
        <v>1981.3400000000001</v>
      </c>
      <c r="EO20" s="134">
        <v>1981.3400000000001</v>
      </c>
      <c r="EP20" s="81">
        <v>0</v>
      </c>
      <c r="EQ20" s="42">
        <v>0</v>
      </c>
      <c r="ER20" s="112">
        <v>0</v>
      </c>
      <c r="ES20" s="134">
        <v>0</v>
      </c>
      <c r="ET20" s="83">
        <v>0</v>
      </c>
      <c r="EU20" s="81">
        <v>0</v>
      </c>
      <c r="EV20" s="42"/>
      <c r="EW20" s="112">
        <v>0</v>
      </c>
      <c r="EX20" s="134"/>
      <c r="EY20" s="83">
        <v>0</v>
      </c>
      <c r="EZ20" s="42">
        <v>0</v>
      </c>
      <c r="FA20" s="42">
        <v>0</v>
      </c>
      <c r="FB20" s="134">
        <v>0</v>
      </c>
      <c r="FC20" s="134">
        <v>0</v>
      </c>
      <c r="FD20" s="81">
        <v>0</v>
      </c>
      <c r="FE20" s="42">
        <v>0</v>
      </c>
      <c r="FF20" s="112">
        <v>0</v>
      </c>
      <c r="FG20" s="134">
        <v>0</v>
      </c>
      <c r="FH20" s="83">
        <v>0</v>
      </c>
      <c r="FI20" s="81">
        <v>0</v>
      </c>
      <c r="FJ20" s="42">
        <v>0</v>
      </c>
      <c r="FK20" s="112">
        <v>0</v>
      </c>
      <c r="FL20" s="134">
        <v>0</v>
      </c>
      <c r="FM20" s="83">
        <v>0</v>
      </c>
      <c r="FN20" s="81">
        <v>0</v>
      </c>
      <c r="FO20" s="42">
        <v>0</v>
      </c>
      <c r="FP20" s="112">
        <v>0</v>
      </c>
      <c r="FQ20" s="134">
        <v>0</v>
      </c>
      <c r="FR20" s="83">
        <v>0</v>
      </c>
      <c r="FS20" s="81">
        <v>0</v>
      </c>
      <c r="FT20" s="42">
        <v>0</v>
      </c>
      <c r="FU20" s="112">
        <v>0</v>
      </c>
      <c r="FV20" s="134">
        <v>0</v>
      </c>
      <c r="FW20" s="83">
        <v>0</v>
      </c>
      <c r="FX20" s="81">
        <v>0</v>
      </c>
      <c r="FY20" s="42">
        <v>0</v>
      </c>
      <c r="FZ20" s="112">
        <v>0</v>
      </c>
      <c r="GA20" s="134">
        <v>0</v>
      </c>
      <c r="GB20" s="83">
        <v>0</v>
      </c>
      <c r="GC20" s="81">
        <v>0</v>
      </c>
      <c r="GD20" s="42">
        <v>0</v>
      </c>
      <c r="GE20" s="112">
        <v>0</v>
      </c>
      <c r="GF20" s="134">
        <v>0</v>
      </c>
      <c r="GG20" s="86">
        <v>0</v>
      </c>
      <c r="GH20" s="81">
        <v>0</v>
      </c>
      <c r="GI20" s="42">
        <v>0</v>
      </c>
      <c r="GJ20" s="112">
        <v>0</v>
      </c>
      <c r="GK20" s="134">
        <v>0</v>
      </c>
      <c r="GL20" s="86">
        <v>0</v>
      </c>
      <c r="GM20" s="81">
        <v>0</v>
      </c>
      <c r="GN20" s="42">
        <v>0</v>
      </c>
      <c r="GO20" s="112">
        <v>0</v>
      </c>
      <c r="GP20" s="134">
        <v>0</v>
      </c>
      <c r="GQ20" s="86">
        <v>0</v>
      </c>
      <c r="GR20" s="81">
        <v>0</v>
      </c>
      <c r="GS20" s="42">
        <v>0</v>
      </c>
      <c r="GT20" s="112">
        <v>0</v>
      </c>
      <c r="GU20" s="134">
        <v>0</v>
      </c>
      <c r="GV20" s="86">
        <v>0</v>
      </c>
      <c r="GW20" s="81">
        <v>0</v>
      </c>
      <c r="GX20" s="42">
        <v>0</v>
      </c>
      <c r="GY20" s="112">
        <v>0</v>
      </c>
      <c r="GZ20" s="134">
        <v>0</v>
      </c>
      <c r="HA20" s="86">
        <v>0</v>
      </c>
      <c r="HB20" s="81">
        <v>0</v>
      </c>
      <c r="HC20" s="42">
        <v>0</v>
      </c>
      <c r="HD20" s="112">
        <v>0</v>
      </c>
      <c r="HE20" s="134">
        <v>0</v>
      </c>
      <c r="HF20" s="86">
        <v>0</v>
      </c>
      <c r="HG20" s="81">
        <v>0</v>
      </c>
      <c r="HH20" s="42">
        <v>0</v>
      </c>
      <c r="HI20" s="112">
        <v>0</v>
      </c>
      <c r="HJ20" s="134">
        <v>0</v>
      </c>
      <c r="HK20" s="86">
        <v>0</v>
      </c>
      <c r="HL20" s="81">
        <v>0</v>
      </c>
      <c r="HM20" s="42">
        <v>0</v>
      </c>
      <c r="HN20" s="112">
        <v>0</v>
      </c>
      <c r="HO20" s="134">
        <v>0</v>
      </c>
      <c r="HP20" s="86">
        <v>0</v>
      </c>
      <c r="HQ20" s="43">
        <v>0</v>
      </c>
      <c r="HR20" s="43">
        <v>0</v>
      </c>
      <c r="HS20" s="137">
        <v>0</v>
      </c>
      <c r="HT20" s="137">
        <v>0</v>
      </c>
      <c r="HU20" s="81">
        <v>0</v>
      </c>
      <c r="HV20" s="42">
        <v>0</v>
      </c>
      <c r="HW20" s="112">
        <v>0</v>
      </c>
      <c r="HX20" s="134">
        <v>0</v>
      </c>
      <c r="HY20" s="83">
        <v>0</v>
      </c>
      <c r="HZ20" s="81">
        <v>0</v>
      </c>
      <c r="IA20" s="42">
        <v>0</v>
      </c>
      <c r="IB20" s="112">
        <v>0</v>
      </c>
      <c r="IC20" s="134">
        <v>0</v>
      </c>
      <c r="ID20" s="83">
        <v>0</v>
      </c>
      <c r="IE20" s="81">
        <v>0</v>
      </c>
      <c r="IF20" s="81">
        <v>0</v>
      </c>
      <c r="IG20" s="112">
        <v>0</v>
      </c>
      <c r="IH20" s="112">
        <v>0</v>
      </c>
      <c r="II20" s="81">
        <v>0</v>
      </c>
      <c r="IJ20" s="42">
        <v>0</v>
      </c>
      <c r="IK20" s="112">
        <v>0</v>
      </c>
      <c r="IL20" s="134">
        <v>0</v>
      </c>
      <c r="IM20" s="83">
        <v>0</v>
      </c>
      <c r="IN20" s="81">
        <v>0</v>
      </c>
      <c r="IO20" s="42">
        <v>0</v>
      </c>
      <c r="IP20" s="112">
        <v>0</v>
      </c>
      <c r="IQ20" s="134">
        <v>0</v>
      </c>
      <c r="IR20" s="83">
        <v>0</v>
      </c>
      <c r="IS20" s="81">
        <v>0</v>
      </c>
      <c r="IT20" s="41">
        <v>0</v>
      </c>
      <c r="IU20" s="112">
        <v>0</v>
      </c>
      <c r="IV20" s="134">
        <v>0</v>
      </c>
      <c r="IW20" s="83">
        <v>0</v>
      </c>
      <c r="IX20" s="81">
        <v>0</v>
      </c>
      <c r="IY20" s="42">
        <v>0</v>
      </c>
      <c r="IZ20" s="112">
        <v>0</v>
      </c>
      <c r="JA20" s="134">
        <v>0</v>
      </c>
      <c r="JB20" s="83">
        <v>0</v>
      </c>
      <c r="JC20" s="81">
        <v>0</v>
      </c>
      <c r="JD20" s="42">
        <v>0</v>
      </c>
      <c r="JE20" s="112">
        <v>0</v>
      </c>
      <c r="JF20" s="134">
        <v>0</v>
      </c>
      <c r="JG20" s="83">
        <v>0</v>
      </c>
      <c r="JH20" s="81">
        <v>0</v>
      </c>
      <c r="JI20" s="42">
        <v>0</v>
      </c>
      <c r="JJ20" s="112">
        <v>0</v>
      </c>
      <c r="JK20" s="134">
        <v>0</v>
      </c>
      <c r="JL20" s="83">
        <v>0</v>
      </c>
      <c r="JM20" s="81">
        <v>0</v>
      </c>
      <c r="JN20" s="81">
        <v>0</v>
      </c>
      <c r="JO20" s="112">
        <v>0</v>
      </c>
      <c r="JP20" s="112">
        <v>0</v>
      </c>
      <c r="JQ20" s="81">
        <v>0</v>
      </c>
      <c r="JR20" s="42">
        <v>0</v>
      </c>
      <c r="JS20" s="112">
        <v>0</v>
      </c>
      <c r="JT20" s="134">
        <v>0</v>
      </c>
      <c r="JU20" s="54">
        <v>0</v>
      </c>
      <c r="JV20" s="81">
        <v>0</v>
      </c>
      <c r="JW20" s="42">
        <v>0</v>
      </c>
      <c r="JX20" s="112">
        <v>0</v>
      </c>
      <c r="JY20" s="134">
        <v>0</v>
      </c>
      <c r="JZ20" s="54">
        <v>0</v>
      </c>
      <c r="KA20" s="42">
        <v>0</v>
      </c>
      <c r="KB20" s="42">
        <v>0</v>
      </c>
      <c r="KC20" s="134">
        <v>0</v>
      </c>
      <c r="KD20" s="136">
        <v>0</v>
      </c>
      <c r="KE20" s="81">
        <v>0</v>
      </c>
      <c r="KF20" s="42">
        <v>0</v>
      </c>
      <c r="KG20" s="112">
        <v>0</v>
      </c>
      <c r="KH20" s="134">
        <v>0</v>
      </c>
      <c r="KI20" s="83">
        <v>0</v>
      </c>
      <c r="KJ20" s="81">
        <v>20</v>
      </c>
      <c r="KK20" s="42">
        <v>20</v>
      </c>
      <c r="KL20" s="112">
        <v>3641.74</v>
      </c>
      <c r="KM20" s="134">
        <v>3641.74</v>
      </c>
      <c r="KN20" s="246">
        <v>1</v>
      </c>
      <c r="KO20" s="78"/>
    </row>
    <row r="21" spans="1:301">
      <c r="A21" s="122">
        <v>630098</v>
      </c>
      <c r="B21" s="123" t="s">
        <v>95</v>
      </c>
      <c r="C21" s="81">
        <v>1434</v>
      </c>
      <c r="D21" s="81">
        <v>1434</v>
      </c>
      <c r="E21" s="112">
        <v>285022.45199999993</v>
      </c>
      <c r="F21" s="112">
        <v>285020.56199999998</v>
      </c>
      <c r="G21" s="82">
        <v>1</v>
      </c>
      <c r="H21" s="81">
        <v>10</v>
      </c>
      <c r="I21" s="42">
        <v>10</v>
      </c>
      <c r="J21" s="112">
        <v>1621.05</v>
      </c>
      <c r="K21" s="112">
        <v>1621.05</v>
      </c>
      <c r="L21" s="83">
        <v>1</v>
      </c>
      <c r="M21" s="81">
        <v>0</v>
      </c>
      <c r="N21" s="81">
        <v>0</v>
      </c>
      <c r="O21" s="112">
        <v>0</v>
      </c>
      <c r="P21" s="134">
        <v>0</v>
      </c>
      <c r="Q21" s="83">
        <v>0</v>
      </c>
      <c r="R21" s="81">
        <v>10</v>
      </c>
      <c r="S21" s="81">
        <v>10</v>
      </c>
      <c r="T21" s="112">
        <v>1621.05</v>
      </c>
      <c r="U21" s="112">
        <v>1621.05</v>
      </c>
      <c r="V21" s="81">
        <v>8</v>
      </c>
      <c r="W21" s="42">
        <v>8</v>
      </c>
      <c r="X21" s="112">
        <v>985.84799999999996</v>
      </c>
      <c r="Y21" s="134">
        <v>985.84799999999996</v>
      </c>
      <c r="Z21" s="83">
        <v>1</v>
      </c>
      <c r="AA21" s="81">
        <v>0</v>
      </c>
      <c r="AB21" s="42">
        <v>0</v>
      </c>
      <c r="AC21" s="112">
        <v>0</v>
      </c>
      <c r="AD21" s="134">
        <v>0</v>
      </c>
      <c r="AE21" s="83">
        <v>0</v>
      </c>
      <c r="AF21" s="81">
        <v>8</v>
      </c>
      <c r="AG21" s="81">
        <v>8</v>
      </c>
      <c r="AH21" s="112">
        <v>985.84799999999996</v>
      </c>
      <c r="AI21" s="112">
        <v>985.84799999999996</v>
      </c>
      <c r="AJ21" s="81">
        <v>6</v>
      </c>
      <c r="AK21" s="42">
        <v>6</v>
      </c>
      <c r="AL21" s="112">
        <v>779.79600000000005</v>
      </c>
      <c r="AM21" s="134">
        <v>779.79600000000005</v>
      </c>
      <c r="AN21" s="83">
        <v>1</v>
      </c>
      <c r="AO21" s="81">
        <v>0</v>
      </c>
      <c r="AP21" s="42">
        <v>0</v>
      </c>
      <c r="AQ21" s="112">
        <v>0</v>
      </c>
      <c r="AR21" s="134">
        <v>0</v>
      </c>
      <c r="AS21" s="83">
        <v>0</v>
      </c>
      <c r="AT21" s="81">
        <v>0</v>
      </c>
      <c r="AU21" s="42">
        <v>0</v>
      </c>
      <c r="AV21" s="112">
        <v>0</v>
      </c>
      <c r="AW21" s="134">
        <v>0</v>
      </c>
      <c r="AX21" s="83">
        <v>0</v>
      </c>
      <c r="AY21" s="81">
        <v>0</v>
      </c>
      <c r="AZ21" s="42">
        <v>0</v>
      </c>
      <c r="BA21" s="112">
        <v>0</v>
      </c>
      <c r="BB21" s="134">
        <v>0</v>
      </c>
      <c r="BC21" s="83">
        <v>0</v>
      </c>
      <c r="BD21" s="81">
        <v>0</v>
      </c>
      <c r="BE21" s="42">
        <v>0</v>
      </c>
      <c r="BF21" s="112">
        <v>0</v>
      </c>
      <c r="BG21" s="134">
        <v>0</v>
      </c>
      <c r="BH21" s="83">
        <v>0</v>
      </c>
      <c r="BI21" s="81">
        <v>0</v>
      </c>
      <c r="BJ21" s="81">
        <v>0</v>
      </c>
      <c r="BK21" s="134">
        <v>0</v>
      </c>
      <c r="BL21" s="134">
        <v>0</v>
      </c>
      <c r="BM21" s="84">
        <v>0</v>
      </c>
      <c r="BN21" s="80">
        <v>0</v>
      </c>
      <c r="BO21" s="80">
        <v>0</v>
      </c>
      <c r="BP21" s="136">
        <v>0</v>
      </c>
      <c r="BQ21" s="112">
        <v>0</v>
      </c>
      <c r="BR21" s="81">
        <v>70</v>
      </c>
      <c r="BS21" s="42">
        <v>70</v>
      </c>
      <c r="BT21" s="112">
        <v>11011</v>
      </c>
      <c r="BU21" s="134">
        <v>11011</v>
      </c>
      <c r="BV21" s="83">
        <v>1</v>
      </c>
      <c r="BW21" s="81">
        <v>10</v>
      </c>
      <c r="BX21" s="42">
        <v>10</v>
      </c>
      <c r="BY21" s="112">
        <v>1552.29</v>
      </c>
      <c r="BZ21" s="134">
        <v>1552.29</v>
      </c>
      <c r="CA21" s="83">
        <v>1</v>
      </c>
      <c r="CB21" s="81">
        <v>0</v>
      </c>
      <c r="CC21" s="42">
        <v>0</v>
      </c>
      <c r="CD21" s="112">
        <v>0</v>
      </c>
      <c r="CE21" s="134">
        <v>0</v>
      </c>
      <c r="CF21" s="85">
        <v>0</v>
      </c>
      <c r="CG21" s="81">
        <v>10</v>
      </c>
      <c r="CH21" s="42">
        <v>10</v>
      </c>
      <c r="CI21" s="112">
        <v>2817.5200000000004</v>
      </c>
      <c r="CJ21" s="134">
        <v>2817.52</v>
      </c>
      <c r="CK21" s="83">
        <v>1</v>
      </c>
      <c r="CL21" s="81">
        <v>0</v>
      </c>
      <c r="CM21" s="42">
        <v>0</v>
      </c>
      <c r="CN21" s="112">
        <v>0</v>
      </c>
      <c r="CO21" s="134">
        <v>0</v>
      </c>
      <c r="CP21" s="83">
        <v>0</v>
      </c>
      <c r="CQ21" s="43">
        <v>90</v>
      </c>
      <c r="CR21" s="43">
        <v>90</v>
      </c>
      <c r="CS21" s="137">
        <v>15380.810000000001</v>
      </c>
      <c r="CT21" s="137">
        <v>15380.810000000001</v>
      </c>
      <c r="CU21" s="81">
        <v>81</v>
      </c>
      <c r="CV21" s="42">
        <v>81</v>
      </c>
      <c r="CW21" s="112">
        <v>19678.382999999998</v>
      </c>
      <c r="CX21" s="134">
        <v>19678.383000000002</v>
      </c>
      <c r="CY21" s="83">
        <v>1</v>
      </c>
      <c r="CZ21" s="81">
        <v>68</v>
      </c>
      <c r="DA21" s="42">
        <v>68</v>
      </c>
      <c r="DB21" s="112">
        <v>24134.9</v>
      </c>
      <c r="DC21" s="134">
        <v>24134.9</v>
      </c>
      <c r="DD21" s="83">
        <v>1</v>
      </c>
      <c r="DE21" s="81">
        <v>149</v>
      </c>
      <c r="DF21" s="81">
        <v>149</v>
      </c>
      <c r="DG21" s="112">
        <v>43813.282999999996</v>
      </c>
      <c r="DH21" s="112">
        <v>43813.283000000003</v>
      </c>
      <c r="DI21" s="81">
        <v>0</v>
      </c>
      <c r="DJ21" s="42">
        <v>0</v>
      </c>
      <c r="DK21" s="112">
        <v>0</v>
      </c>
      <c r="DL21" s="134">
        <v>0</v>
      </c>
      <c r="DM21" s="83">
        <v>0</v>
      </c>
      <c r="DN21" s="81">
        <v>0</v>
      </c>
      <c r="DO21" s="42">
        <v>0</v>
      </c>
      <c r="DP21" s="112">
        <v>0</v>
      </c>
      <c r="DQ21" s="134">
        <v>0</v>
      </c>
      <c r="DR21" s="83">
        <v>0</v>
      </c>
      <c r="DS21" s="81">
        <v>0</v>
      </c>
      <c r="DT21" s="42">
        <v>0</v>
      </c>
      <c r="DU21" s="112">
        <v>0</v>
      </c>
      <c r="DV21" s="134">
        <v>0</v>
      </c>
      <c r="DW21" s="83">
        <v>0</v>
      </c>
      <c r="DX21" s="81">
        <v>0</v>
      </c>
      <c r="DY21" s="81">
        <v>0</v>
      </c>
      <c r="DZ21" s="112">
        <v>0</v>
      </c>
      <c r="EA21" s="112">
        <v>0</v>
      </c>
      <c r="EB21" s="81">
        <v>0</v>
      </c>
      <c r="EC21" s="42">
        <v>0</v>
      </c>
      <c r="ED21" s="112">
        <v>0</v>
      </c>
      <c r="EE21" s="134">
        <v>0</v>
      </c>
      <c r="EF21" s="83">
        <v>0</v>
      </c>
      <c r="EG21" s="81">
        <v>0</v>
      </c>
      <c r="EH21" s="42">
        <v>0</v>
      </c>
      <c r="EI21" s="112">
        <v>0</v>
      </c>
      <c r="EJ21" s="134">
        <v>0</v>
      </c>
      <c r="EK21" s="83">
        <v>0</v>
      </c>
      <c r="EL21" s="42">
        <v>0</v>
      </c>
      <c r="EM21" s="42">
        <v>0</v>
      </c>
      <c r="EN21" s="134">
        <v>0</v>
      </c>
      <c r="EO21" s="134">
        <v>0</v>
      </c>
      <c r="EP21" s="81">
        <v>0</v>
      </c>
      <c r="EQ21" s="42">
        <v>0</v>
      </c>
      <c r="ER21" s="112">
        <v>0</v>
      </c>
      <c r="ES21" s="134">
        <v>0</v>
      </c>
      <c r="ET21" s="83">
        <v>0</v>
      </c>
      <c r="EU21" s="81">
        <v>0</v>
      </c>
      <c r="EV21" s="42"/>
      <c r="EW21" s="112">
        <v>0</v>
      </c>
      <c r="EX21" s="134"/>
      <c r="EY21" s="83">
        <v>0</v>
      </c>
      <c r="EZ21" s="42">
        <v>0</v>
      </c>
      <c r="FA21" s="42">
        <v>0</v>
      </c>
      <c r="FB21" s="134">
        <v>0</v>
      </c>
      <c r="FC21" s="134">
        <v>0</v>
      </c>
      <c r="FD21" s="81">
        <v>15</v>
      </c>
      <c r="FE21" s="42">
        <v>15</v>
      </c>
      <c r="FF21" s="112">
        <v>2516.0700000000002</v>
      </c>
      <c r="FG21" s="134">
        <v>2516.0700000000002</v>
      </c>
      <c r="FH21" s="83">
        <v>1</v>
      </c>
      <c r="FI21" s="81">
        <v>14</v>
      </c>
      <c r="FJ21" s="42">
        <v>14</v>
      </c>
      <c r="FK21" s="112">
        <v>1782.1859999999999</v>
      </c>
      <c r="FL21" s="134">
        <v>1782.1859999999999</v>
      </c>
      <c r="FM21" s="83">
        <v>1</v>
      </c>
      <c r="FN21" s="81">
        <v>155</v>
      </c>
      <c r="FO21" s="42">
        <v>155</v>
      </c>
      <c r="FP21" s="112">
        <v>26006.21</v>
      </c>
      <c r="FQ21" s="134">
        <v>26004.32</v>
      </c>
      <c r="FR21" s="83">
        <v>1</v>
      </c>
      <c r="FS21" s="81">
        <v>125</v>
      </c>
      <c r="FT21" s="42">
        <v>125</v>
      </c>
      <c r="FU21" s="112">
        <v>28837.5</v>
      </c>
      <c r="FV21" s="134">
        <v>28837.5</v>
      </c>
      <c r="FW21" s="83">
        <v>1</v>
      </c>
      <c r="FX21" s="81">
        <v>68</v>
      </c>
      <c r="FY21" s="42">
        <v>68</v>
      </c>
      <c r="FZ21" s="112">
        <v>19966.092000000001</v>
      </c>
      <c r="GA21" s="134">
        <v>19966.092000000001</v>
      </c>
      <c r="GB21" s="83">
        <v>1</v>
      </c>
      <c r="GC21" s="81">
        <v>140</v>
      </c>
      <c r="GD21" s="42">
        <v>140</v>
      </c>
      <c r="GE21" s="112">
        <v>20974.240000000002</v>
      </c>
      <c r="GF21" s="134">
        <v>20974.240000000002</v>
      </c>
      <c r="GG21" s="86">
        <v>1</v>
      </c>
      <c r="GH21" s="81">
        <v>80</v>
      </c>
      <c r="GI21" s="42">
        <v>80</v>
      </c>
      <c r="GJ21" s="112">
        <v>16479.759999999998</v>
      </c>
      <c r="GK21" s="134">
        <v>16479.759999999998</v>
      </c>
      <c r="GL21" s="86">
        <v>1</v>
      </c>
      <c r="GM21" s="81">
        <v>28</v>
      </c>
      <c r="GN21" s="42">
        <v>28</v>
      </c>
      <c r="GO21" s="112">
        <v>7340.9840000000013</v>
      </c>
      <c r="GP21" s="134">
        <v>7340.9840000000004</v>
      </c>
      <c r="GQ21" s="86">
        <v>1</v>
      </c>
      <c r="GR21" s="81">
        <v>110</v>
      </c>
      <c r="GS21" s="42">
        <v>110</v>
      </c>
      <c r="GT21" s="112">
        <v>26556.309999999998</v>
      </c>
      <c r="GU21" s="134">
        <v>26556.31</v>
      </c>
      <c r="GV21" s="86">
        <v>1</v>
      </c>
      <c r="GW21" s="81">
        <v>0</v>
      </c>
      <c r="GX21" s="42">
        <v>0</v>
      </c>
      <c r="GY21" s="112">
        <v>0</v>
      </c>
      <c r="GZ21" s="134">
        <v>0</v>
      </c>
      <c r="HA21" s="86">
        <v>0</v>
      </c>
      <c r="HB21" s="81">
        <v>0</v>
      </c>
      <c r="HC21" s="42">
        <v>0</v>
      </c>
      <c r="HD21" s="112">
        <v>0</v>
      </c>
      <c r="HE21" s="134">
        <v>0</v>
      </c>
      <c r="HF21" s="86">
        <v>0</v>
      </c>
      <c r="HG21" s="81">
        <v>0</v>
      </c>
      <c r="HH21" s="42">
        <v>0</v>
      </c>
      <c r="HI21" s="112">
        <v>0</v>
      </c>
      <c r="HJ21" s="134">
        <v>0</v>
      </c>
      <c r="HK21" s="86">
        <v>0</v>
      </c>
      <c r="HL21" s="81">
        <v>39</v>
      </c>
      <c r="HM21" s="42">
        <v>39</v>
      </c>
      <c r="HN21" s="112">
        <v>13123.772999999997</v>
      </c>
      <c r="HO21" s="134">
        <v>13123.772999999999</v>
      </c>
      <c r="HP21" s="86">
        <v>1</v>
      </c>
      <c r="HQ21" s="43">
        <v>745</v>
      </c>
      <c r="HR21" s="43">
        <v>745</v>
      </c>
      <c r="HS21" s="137">
        <v>159284.86899999998</v>
      </c>
      <c r="HT21" s="137">
        <v>159282.97899999999</v>
      </c>
      <c r="HU21" s="81">
        <v>11</v>
      </c>
      <c r="HV21" s="42">
        <v>11</v>
      </c>
      <c r="HW21" s="112">
        <v>1542.7829999999999</v>
      </c>
      <c r="HX21" s="134">
        <v>1542.7829999999999</v>
      </c>
      <c r="HY21" s="83">
        <v>1</v>
      </c>
      <c r="HZ21" s="81">
        <v>5</v>
      </c>
      <c r="IA21" s="42">
        <v>5</v>
      </c>
      <c r="IB21" s="112">
        <v>1225.6599999999999</v>
      </c>
      <c r="IC21" s="134">
        <v>1225.6600000000001</v>
      </c>
      <c r="ID21" s="83">
        <v>1</v>
      </c>
      <c r="IE21" s="81">
        <v>16</v>
      </c>
      <c r="IF21" s="81">
        <v>16</v>
      </c>
      <c r="IG21" s="112">
        <v>2768.4429999999998</v>
      </c>
      <c r="IH21" s="112">
        <v>2768.4430000000002</v>
      </c>
      <c r="II21" s="81">
        <v>51</v>
      </c>
      <c r="IJ21" s="42">
        <v>51</v>
      </c>
      <c r="IK21" s="112">
        <v>6902.5950000000003</v>
      </c>
      <c r="IL21" s="134">
        <v>6902.5950000000003</v>
      </c>
      <c r="IM21" s="83">
        <v>1</v>
      </c>
      <c r="IN21" s="81">
        <v>20</v>
      </c>
      <c r="IO21" s="42">
        <v>20</v>
      </c>
      <c r="IP21" s="112">
        <v>4023.86</v>
      </c>
      <c r="IQ21" s="134">
        <v>4023.86</v>
      </c>
      <c r="IR21" s="83">
        <v>1</v>
      </c>
      <c r="IS21" s="81">
        <v>8</v>
      </c>
      <c r="IT21" s="41">
        <v>8</v>
      </c>
      <c r="IU21" s="112">
        <v>2108.848</v>
      </c>
      <c r="IV21" s="134">
        <v>2108.848</v>
      </c>
      <c r="IW21" s="83">
        <v>1</v>
      </c>
      <c r="IX21" s="81">
        <v>280</v>
      </c>
      <c r="IY21" s="42">
        <v>280</v>
      </c>
      <c r="IZ21" s="112">
        <v>39637.08</v>
      </c>
      <c r="JA21" s="134">
        <v>39637.08</v>
      </c>
      <c r="JB21" s="83">
        <v>1</v>
      </c>
      <c r="JC21" s="81">
        <v>0</v>
      </c>
      <c r="JD21" s="42">
        <v>0</v>
      </c>
      <c r="JE21" s="112">
        <v>0</v>
      </c>
      <c r="JF21" s="134">
        <v>0</v>
      </c>
      <c r="JG21" s="83">
        <v>0</v>
      </c>
      <c r="JH21" s="81">
        <v>5</v>
      </c>
      <c r="JI21" s="42">
        <v>5</v>
      </c>
      <c r="JJ21" s="112">
        <v>1678.13</v>
      </c>
      <c r="JK21" s="134">
        <v>1678.13</v>
      </c>
      <c r="JL21" s="83">
        <v>1</v>
      </c>
      <c r="JM21" s="81">
        <v>364</v>
      </c>
      <c r="JN21" s="81">
        <v>364</v>
      </c>
      <c r="JO21" s="112">
        <v>54350.512999999999</v>
      </c>
      <c r="JP21" s="112">
        <v>54350.512999999999</v>
      </c>
      <c r="JQ21" s="81">
        <v>15</v>
      </c>
      <c r="JR21" s="42">
        <v>15</v>
      </c>
      <c r="JS21" s="112">
        <v>1375.41</v>
      </c>
      <c r="JT21" s="134">
        <v>1375.41</v>
      </c>
      <c r="JU21" s="54">
        <v>1</v>
      </c>
      <c r="JV21" s="81">
        <v>0</v>
      </c>
      <c r="JW21" s="42">
        <v>0</v>
      </c>
      <c r="JX21" s="112">
        <v>0</v>
      </c>
      <c r="JY21" s="134">
        <v>0</v>
      </c>
      <c r="JZ21" s="54">
        <v>0</v>
      </c>
      <c r="KA21" s="42">
        <v>15</v>
      </c>
      <c r="KB21" s="42">
        <v>15</v>
      </c>
      <c r="KC21" s="134">
        <v>1375.41</v>
      </c>
      <c r="KD21" s="136">
        <v>1375.41</v>
      </c>
      <c r="KE21" s="81">
        <v>0</v>
      </c>
      <c r="KF21" s="42">
        <v>0</v>
      </c>
      <c r="KG21" s="112">
        <v>0</v>
      </c>
      <c r="KH21" s="134">
        <v>0</v>
      </c>
      <c r="KI21" s="83">
        <v>0</v>
      </c>
      <c r="KJ21" s="81">
        <v>2</v>
      </c>
      <c r="KK21" s="42">
        <v>2</v>
      </c>
      <c r="KL21" s="112">
        <v>364.17399999999998</v>
      </c>
      <c r="KM21" s="134">
        <v>364.17399999999998</v>
      </c>
      <c r="KN21" s="246">
        <v>1</v>
      </c>
      <c r="KO21" s="78"/>
    </row>
    <row r="22" spans="1:301">
      <c r="A22" s="98">
        <v>630101</v>
      </c>
      <c r="B22" s="100" t="s">
        <v>76</v>
      </c>
      <c r="C22" s="81">
        <v>600</v>
      </c>
      <c r="D22" s="81">
        <v>600</v>
      </c>
      <c r="E22" s="112">
        <v>41368.199999999997</v>
      </c>
      <c r="F22" s="112">
        <v>41368.199999999997</v>
      </c>
      <c r="G22" s="82">
        <v>1</v>
      </c>
      <c r="H22" s="81">
        <v>0</v>
      </c>
      <c r="I22" s="42">
        <v>0</v>
      </c>
      <c r="J22" s="112">
        <v>0</v>
      </c>
      <c r="K22" s="112">
        <v>0</v>
      </c>
      <c r="L22" s="83">
        <v>0</v>
      </c>
      <c r="M22" s="81">
        <v>0</v>
      </c>
      <c r="N22" s="81">
        <v>0</v>
      </c>
      <c r="O22" s="112">
        <v>0</v>
      </c>
      <c r="P22" s="134">
        <v>0</v>
      </c>
      <c r="Q22" s="83">
        <v>0</v>
      </c>
      <c r="R22" s="81">
        <v>0</v>
      </c>
      <c r="S22" s="81">
        <v>0</v>
      </c>
      <c r="T22" s="112">
        <v>0</v>
      </c>
      <c r="U22" s="112">
        <v>0</v>
      </c>
      <c r="V22" s="81">
        <v>0</v>
      </c>
      <c r="W22" s="42">
        <v>0</v>
      </c>
      <c r="X22" s="112">
        <v>0</v>
      </c>
      <c r="Y22" s="134">
        <v>0</v>
      </c>
      <c r="Z22" s="83">
        <v>0</v>
      </c>
      <c r="AA22" s="81">
        <v>0</v>
      </c>
      <c r="AB22" s="42">
        <v>0</v>
      </c>
      <c r="AC22" s="112">
        <v>0</v>
      </c>
      <c r="AD22" s="134">
        <v>0</v>
      </c>
      <c r="AE22" s="83">
        <v>0</v>
      </c>
      <c r="AF22" s="81">
        <v>0</v>
      </c>
      <c r="AG22" s="81">
        <v>0</v>
      </c>
      <c r="AH22" s="112">
        <v>0</v>
      </c>
      <c r="AI22" s="112">
        <v>0</v>
      </c>
      <c r="AJ22" s="81">
        <v>0</v>
      </c>
      <c r="AK22" s="42">
        <v>0</v>
      </c>
      <c r="AL22" s="112">
        <v>0</v>
      </c>
      <c r="AM22" s="134">
        <v>0</v>
      </c>
      <c r="AN22" s="83">
        <v>0</v>
      </c>
      <c r="AO22" s="81">
        <v>0</v>
      </c>
      <c r="AP22" s="42">
        <v>0</v>
      </c>
      <c r="AQ22" s="112">
        <v>0</v>
      </c>
      <c r="AR22" s="134">
        <v>0</v>
      </c>
      <c r="AS22" s="83">
        <v>0</v>
      </c>
      <c r="AT22" s="81">
        <v>0</v>
      </c>
      <c r="AU22" s="42">
        <v>0</v>
      </c>
      <c r="AV22" s="112">
        <v>0</v>
      </c>
      <c r="AW22" s="134">
        <v>0</v>
      </c>
      <c r="AX22" s="83">
        <v>0</v>
      </c>
      <c r="AY22" s="81">
        <v>0</v>
      </c>
      <c r="AZ22" s="42">
        <v>0</v>
      </c>
      <c r="BA22" s="112">
        <v>0</v>
      </c>
      <c r="BB22" s="134">
        <v>0</v>
      </c>
      <c r="BC22" s="83">
        <v>0</v>
      </c>
      <c r="BD22" s="81">
        <v>0</v>
      </c>
      <c r="BE22" s="42">
        <v>0</v>
      </c>
      <c r="BF22" s="112">
        <v>0</v>
      </c>
      <c r="BG22" s="134">
        <v>0</v>
      </c>
      <c r="BH22" s="83">
        <v>0</v>
      </c>
      <c r="BI22" s="81">
        <v>0</v>
      </c>
      <c r="BJ22" s="81">
        <v>0</v>
      </c>
      <c r="BK22" s="134">
        <v>0</v>
      </c>
      <c r="BL22" s="134">
        <v>0</v>
      </c>
      <c r="BM22" s="84">
        <v>0</v>
      </c>
      <c r="BN22" s="80">
        <v>0</v>
      </c>
      <c r="BO22" s="80">
        <v>0</v>
      </c>
      <c r="BP22" s="136">
        <v>0</v>
      </c>
      <c r="BQ22" s="112">
        <v>0</v>
      </c>
      <c r="BR22" s="81">
        <v>0</v>
      </c>
      <c r="BS22" s="42">
        <v>0</v>
      </c>
      <c r="BT22" s="112">
        <v>0</v>
      </c>
      <c r="BU22" s="134">
        <v>0</v>
      </c>
      <c r="BV22" s="83">
        <v>0</v>
      </c>
      <c r="BW22" s="81">
        <v>0</v>
      </c>
      <c r="BX22" s="42">
        <v>0</v>
      </c>
      <c r="BY22" s="112">
        <v>0</v>
      </c>
      <c r="BZ22" s="134">
        <v>0</v>
      </c>
      <c r="CA22" s="83">
        <v>0</v>
      </c>
      <c r="CB22" s="81">
        <v>0</v>
      </c>
      <c r="CC22" s="42">
        <v>0</v>
      </c>
      <c r="CD22" s="112">
        <v>0</v>
      </c>
      <c r="CE22" s="134">
        <v>0</v>
      </c>
      <c r="CF22" s="85">
        <v>0</v>
      </c>
      <c r="CG22" s="81">
        <v>0</v>
      </c>
      <c r="CH22" s="42">
        <v>0</v>
      </c>
      <c r="CI22" s="112">
        <v>0</v>
      </c>
      <c r="CJ22" s="134">
        <v>0</v>
      </c>
      <c r="CK22" s="83">
        <v>0</v>
      </c>
      <c r="CL22" s="81">
        <v>0</v>
      </c>
      <c r="CM22" s="42">
        <v>0</v>
      </c>
      <c r="CN22" s="112">
        <v>0</v>
      </c>
      <c r="CO22" s="134">
        <v>0</v>
      </c>
      <c r="CP22" s="83">
        <v>0</v>
      </c>
      <c r="CQ22" s="43">
        <v>0</v>
      </c>
      <c r="CR22" s="43">
        <v>0</v>
      </c>
      <c r="CS22" s="137">
        <v>0</v>
      </c>
      <c r="CT22" s="137">
        <v>0</v>
      </c>
      <c r="CU22" s="81">
        <v>0</v>
      </c>
      <c r="CV22" s="42">
        <v>0</v>
      </c>
      <c r="CW22" s="112">
        <v>0</v>
      </c>
      <c r="CX22" s="134">
        <v>0</v>
      </c>
      <c r="CY22" s="83">
        <v>0</v>
      </c>
      <c r="CZ22" s="81">
        <v>0</v>
      </c>
      <c r="DA22" s="42">
        <v>0</v>
      </c>
      <c r="DB22" s="112">
        <v>0</v>
      </c>
      <c r="DC22" s="134">
        <v>0</v>
      </c>
      <c r="DD22" s="83">
        <v>0</v>
      </c>
      <c r="DE22" s="81">
        <v>0</v>
      </c>
      <c r="DF22" s="81">
        <v>0</v>
      </c>
      <c r="DG22" s="112">
        <v>0</v>
      </c>
      <c r="DH22" s="112">
        <v>0</v>
      </c>
      <c r="DI22" s="81">
        <v>0</v>
      </c>
      <c r="DJ22" s="42">
        <v>0</v>
      </c>
      <c r="DK22" s="112">
        <v>0</v>
      </c>
      <c r="DL22" s="134">
        <v>0</v>
      </c>
      <c r="DM22" s="83">
        <v>0</v>
      </c>
      <c r="DN22" s="81">
        <v>0</v>
      </c>
      <c r="DO22" s="42">
        <v>0</v>
      </c>
      <c r="DP22" s="112">
        <v>0</v>
      </c>
      <c r="DQ22" s="134">
        <v>0</v>
      </c>
      <c r="DR22" s="83">
        <v>0</v>
      </c>
      <c r="DS22" s="81">
        <v>0</v>
      </c>
      <c r="DT22" s="42">
        <v>0</v>
      </c>
      <c r="DU22" s="112">
        <v>0</v>
      </c>
      <c r="DV22" s="134">
        <v>0</v>
      </c>
      <c r="DW22" s="83">
        <v>0</v>
      </c>
      <c r="DX22" s="81">
        <v>0</v>
      </c>
      <c r="DY22" s="81">
        <v>0</v>
      </c>
      <c r="DZ22" s="112">
        <v>0</v>
      </c>
      <c r="EA22" s="112">
        <v>0</v>
      </c>
      <c r="EB22" s="81">
        <v>0</v>
      </c>
      <c r="EC22" s="42">
        <v>0</v>
      </c>
      <c r="ED22" s="112">
        <v>0</v>
      </c>
      <c r="EE22" s="134">
        <v>0</v>
      </c>
      <c r="EF22" s="83">
        <v>0</v>
      </c>
      <c r="EG22" s="81">
        <v>0</v>
      </c>
      <c r="EH22" s="42">
        <v>0</v>
      </c>
      <c r="EI22" s="112">
        <v>0</v>
      </c>
      <c r="EJ22" s="134">
        <v>0</v>
      </c>
      <c r="EK22" s="83">
        <v>0</v>
      </c>
      <c r="EL22" s="42">
        <v>0</v>
      </c>
      <c r="EM22" s="42">
        <v>0</v>
      </c>
      <c r="EN22" s="134">
        <v>0</v>
      </c>
      <c r="EO22" s="134">
        <v>0</v>
      </c>
      <c r="EP22" s="81">
        <v>600</v>
      </c>
      <c r="EQ22" s="42">
        <v>600</v>
      </c>
      <c r="ER22" s="112">
        <v>41368.199999999997</v>
      </c>
      <c r="ES22" s="134">
        <v>41368.199999999997</v>
      </c>
      <c r="ET22" s="83">
        <v>1</v>
      </c>
      <c r="EU22" s="81">
        <v>0</v>
      </c>
      <c r="EV22" s="42"/>
      <c r="EW22" s="112">
        <v>0</v>
      </c>
      <c r="EX22" s="134"/>
      <c r="EY22" s="83">
        <v>0</v>
      </c>
      <c r="EZ22" s="42">
        <v>600</v>
      </c>
      <c r="FA22" s="42">
        <v>600</v>
      </c>
      <c r="FB22" s="134">
        <v>41368.199999999997</v>
      </c>
      <c r="FC22" s="134">
        <v>41368.199999999997</v>
      </c>
      <c r="FD22" s="81">
        <v>0</v>
      </c>
      <c r="FE22" s="42">
        <v>0</v>
      </c>
      <c r="FF22" s="112">
        <v>0</v>
      </c>
      <c r="FG22" s="134">
        <v>0</v>
      </c>
      <c r="FH22" s="83">
        <v>0</v>
      </c>
      <c r="FI22" s="81">
        <v>0</v>
      </c>
      <c r="FJ22" s="42">
        <v>0</v>
      </c>
      <c r="FK22" s="112">
        <v>0</v>
      </c>
      <c r="FL22" s="134">
        <v>0</v>
      </c>
      <c r="FM22" s="83">
        <v>0</v>
      </c>
      <c r="FN22" s="81">
        <v>0</v>
      </c>
      <c r="FO22" s="42">
        <v>0</v>
      </c>
      <c r="FP22" s="112">
        <v>0</v>
      </c>
      <c r="FQ22" s="134">
        <v>0</v>
      </c>
      <c r="FR22" s="83">
        <v>0</v>
      </c>
      <c r="FS22" s="81">
        <v>0</v>
      </c>
      <c r="FT22" s="42">
        <v>0</v>
      </c>
      <c r="FU22" s="112">
        <v>0</v>
      </c>
      <c r="FV22" s="134">
        <v>0</v>
      </c>
      <c r="FW22" s="83">
        <v>0</v>
      </c>
      <c r="FX22" s="81">
        <v>0</v>
      </c>
      <c r="FY22" s="42">
        <v>0</v>
      </c>
      <c r="FZ22" s="112">
        <v>0</v>
      </c>
      <c r="GA22" s="134">
        <v>0</v>
      </c>
      <c r="GB22" s="83">
        <v>0</v>
      </c>
      <c r="GC22" s="81">
        <v>0</v>
      </c>
      <c r="GD22" s="42">
        <v>0</v>
      </c>
      <c r="GE22" s="112">
        <v>0</v>
      </c>
      <c r="GF22" s="134">
        <v>0</v>
      </c>
      <c r="GG22" s="86">
        <v>0</v>
      </c>
      <c r="GH22" s="81">
        <v>0</v>
      </c>
      <c r="GI22" s="42">
        <v>0</v>
      </c>
      <c r="GJ22" s="112">
        <v>0</v>
      </c>
      <c r="GK22" s="134">
        <v>0</v>
      </c>
      <c r="GL22" s="86">
        <v>0</v>
      </c>
      <c r="GM22" s="81">
        <v>0</v>
      </c>
      <c r="GN22" s="42">
        <v>0</v>
      </c>
      <c r="GO22" s="112">
        <v>0</v>
      </c>
      <c r="GP22" s="134">
        <v>0</v>
      </c>
      <c r="GQ22" s="86">
        <v>0</v>
      </c>
      <c r="GR22" s="81">
        <v>0</v>
      </c>
      <c r="GS22" s="42">
        <v>0</v>
      </c>
      <c r="GT22" s="112">
        <v>0</v>
      </c>
      <c r="GU22" s="134">
        <v>0</v>
      </c>
      <c r="GV22" s="86">
        <v>0</v>
      </c>
      <c r="GW22" s="81">
        <v>0</v>
      </c>
      <c r="GX22" s="42">
        <v>0</v>
      </c>
      <c r="GY22" s="112">
        <v>0</v>
      </c>
      <c r="GZ22" s="134">
        <v>0</v>
      </c>
      <c r="HA22" s="86">
        <v>0</v>
      </c>
      <c r="HB22" s="81">
        <v>0</v>
      </c>
      <c r="HC22" s="42">
        <v>0</v>
      </c>
      <c r="HD22" s="112">
        <v>0</v>
      </c>
      <c r="HE22" s="134">
        <v>0</v>
      </c>
      <c r="HF22" s="86">
        <v>0</v>
      </c>
      <c r="HG22" s="81">
        <v>0</v>
      </c>
      <c r="HH22" s="42">
        <v>0</v>
      </c>
      <c r="HI22" s="112">
        <v>0</v>
      </c>
      <c r="HJ22" s="134">
        <v>0</v>
      </c>
      <c r="HK22" s="86">
        <v>0</v>
      </c>
      <c r="HL22" s="81">
        <v>0</v>
      </c>
      <c r="HM22" s="42">
        <v>0</v>
      </c>
      <c r="HN22" s="112">
        <v>0</v>
      </c>
      <c r="HO22" s="134">
        <v>0</v>
      </c>
      <c r="HP22" s="86">
        <v>0</v>
      </c>
      <c r="HQ22" s="43">
        <v>0</v>
      </c>
      <c r="HR22" s="43">
        <v>0</v>
      </c>
      <c r="HS22" s="137">
        <v>0</v>
      </c>
      <c r="HT22" s="137">
        <v>0</v>
      </c>
      <c r="HU22" s="81">
        <v>0</v>
      </c>
      <c r="HV22" s="42">
        <v>0</v>
      </c>
      <c r="HW22" s="112">
        <v>0</v>
      </c>
      <c r="HX22" s="134">
        <v>0</v>
      </c>
      <c r="HY22" s="83">
        <v>0</v>
      </c>
      <c r="HZ22" s="81">
        <v>0</v>
      </c>
      <c r="IA22" s="42">
        <v>0</v>
      </c>
      <c r="IB22" s="112">
        <v>0</v>
      </c>
      <c r="IC22" s="134">
        <v>0</v>
      </c>
      <c r="ID22" s="83">
        <v>0</v>
      </c>
      <c r="IE22" s="81">
        <v>0</v>
      </c>
      <c r="IF22" s="81">
        <v>0</v>
      </c>
      <c r="IG22" s="112">
        <v>0</v>
      </c>
      <c r="IH22" s="112">
        <v>0</v>
      </c>
      <c r="II22" s="81">
        <v>0</v>
      </c>
      <c r="IJ22" s="42">
        <v>0</v>
      </c>
      <c r="IK22" s="112">
        <v>0</v>
      </c>
      <c r="IL22" s="134">
        <v>0</v>
      </c>
      <c r="IM22" s="83">
        <v>0</v>
      </c>
      <c r="IN22" s="81">
        <v>0</v>
      </c>
      <c r="IO22" s="42">
        <v>0</v>
      </c>
      <c r="IP22" s="112">
        <v>0</v>
      </c>
      <c r="IQ22" s="134">
        <v>0</v>
      </c>
      <c r="IR22" s="83">
        <v>0</v>
      </c>
      <c r="IS22" s="81">
        <v>0</v>
      </c>
      <c r="IT22" s="41">
        <v>0</v>
      </c>
      <c r="IU22" s="112">
        <v>0</v>
      </c>
      <c r="IV22" s="134">
        <v>0</v>
      </c>
      <c r="IW22" s="83">
        <v>0</v>
      </c>
      <c r="IX22" s="81">
        <v>0</v>
      </c>
      <c r="IY22" s="42">
        <v>0</v>
      </c>
      <c r="IZ22" s="112">
        <v>0</v>
      </c>
      <c r="JA22" s="134">
        <v>0</v>
      </c>
      <c r="JB22" s="83">
        <v>0</v>
      </c>
      <c r="JC22" s="81">
        <v>0</v>
      </c>
      <c r="JD22" s="42">
        <v>0</v>
      </c>
      <c r="JE22" s="112">
        <v>0</v>
      </c>
      <c r="JF22" s="134">
        <v>0</v>
      </c>
      <c r="JG22" s="83">
        <v>0</v>
      </c>
      <c r="JH22" s="81">
        <v>0</v>
      </c>
      <c r="JI22" s="42">
        <v>0</v>
      </c>
      <c r="JJ22" s="112">
        <v>0</v>
      </c>
      <c r="JK22" s="134">
        <v>0</v>
      </c>
      <c r="JL22" s="83">
        <v>0</v>
      </c>
      <c r="JM22" s="81">
        <v>0</v>
      </c>
      <c r="JN22" s="81">
        <v>0</v>
      </c>
      <c r="JO22" s="112">
        <v>0</v>
      </c>
      <c r="JP22" s="112">
        <v>0</v>
      </c>
      <c r="JQ22" s="81">
        <v>0</v>
      </c>
      <c r="JR22" s="42">
        <v>0</v>
      </c>
      <c r="JS22" s="112">
        <v>0</v>
      </c>
      <c r="JT22" s="134">
        <v>0</v>
      </c>
      <c r="JU22" s="54">
        <v>0</v>
      </c>
      <c r="JV22" s="81">
        <v>0</v>
      </c>
      <c r="JW22" s="42">
        <v>0</v>
      </c>
      <c r="JX22" s="112">
        <v>0</v>
      </c>
      <c r="JY22" s="134">
        <v>0</v>
      </c>
      <c r="JZ22" s="54">
        <v>0</v>
      </c>
      <c r="KA22" s="42">
        <v>0</v>
      </c>
      <c r="KB22" s="42">
        <v>0</v>
      </c>
      <c r="KC22" s="134">
        <v>0</v>
      </c>
      <c r="KD22" s="136">
        <v>0</v>
      </c>
      <c r="KE22" s="81">
        <v>0</v>
      </c>
      <c r="KF22" s="42">
        <v>0</v>
      </c>
      <c r="KG22" s="112">
        <v>0</v>
      </c>
      <c r="KH22" s="134">
        <v>0</v>
      </c>
      <c r="KI22" s="83">
        <v>0</v>
      </c>
      <c r="KJ22" s="81">
        <v>0</v>
      </c>
      <c r="KK22" s="42">
        <v>0</v>
      </c>
      <c r="KL22" s="112">
        <v>0</v>
      </c>
      <c r="KM22" s="134">
        <v>0</v>
      </c>
      <c r="KN22" s="245" t="s">
        <v>36</v>
      </c>
      <c r="KO22" s="78"/>
    </row>
    <row r="23" spans="1:301">
      <c r="A23" s="98">
        <v>630104</v>
      </c>
      <c r="B23" s="100" t="s">
        <v>77</v>
      </c>
      <c r="C23" s="81">
        <v>700</v>
      </c>
      <c r="D23" s="81">
        <v>700</v>
      </c>
      <c r="E23" s="112">
        <v>85584.75</v>
      </c>
      <c r="F23" s="112">
        <v>85584.75</v>
      </c>
      <c r="G23" s="82">
        <v>1</v>
      </c>
      <c r="H23" s="81">
        <v>0</v>
      </c>
      <c r="I23" s="42">
        <v>0</v>
      </c>
      <c r="J23" s="112">
        <v>0</v>
      </c>
      <c r="K23" s="112">
        <v>0</v>
      </c>
      <c r="L23" s="83">
        <v>0</v>
      </c>
      <c r="M23" s="81">
        <v>0</v>
      </c>
      <c r="N23" s="81">
        <v>0</v>
      </c>
      <c r="O23" s="112">
        <v>0</v>
      </c>
      <c r="P23" s="134">
        <v>0</v>
      </c>
      <c r="Q23" s="83">
        <v>0</v>
      </c>
      <c r="R23" s="81">
        <v>0</v>
      </c>
      <c r="S23" s="81">
        <v>0</v>
      </c>
      <c r="T23" s="112">
        <v>0</v>
      </c>
      <c r="U23" s="112">
        <v>0</v>
      </c>
      <c r="V23" s="81">
        <v>0</v>
      </c>
      <c r="W23" s="42">
        <v>0</v>
      </c>
      <c r="X23" s="112">
        <v>0</v>
      </c>
      <c r="Y23" s="134">
        <v>0</v>
      </c>
      <c r="Z23" s="83">
        <v>0</v>
      </c>
      <c r="AA23" s="81">
        <v>0</v>
      </c>
      <c r="AB23" s="42">
        <v>0</v>
      </c>
      <c r="AC23" s="112">
        <v>0</v>
      </c>
      <c r="AD23" s="134">
        <v>0</v>
      </c>
      <c r="AE23" s="83">
        <v>0</v>
      </c>
      <c r="AF23" s="81">
        <v>0</v>
      </c>
      <c r="AG23" s="81">
        <v>0</v>
      </c>
      <c r="AH23" s="112">
        <v>0</v>
      </c>
      <c r="AI23" s="112">
        <v>0</v>
      </c>
      <c r="AJ23" s="81">
        <v>0</v>
      </c>
      <c r="AK23" s="42">
        <v>0</v>
      </c>
      <c r="AL23" s="112">
        <v>0</v>
      </c>
      <c r="AM23" s="134">
        <v>0</v>
      </c>
      <c r="AN23" s="83">
        <v>0</v>
      </c>
      <c r="AO23" s="81">
        <v>0</v>
      </c>
      <c r="AP23" s="42">
        <v>0</v>
      </c>
      <c r="AQ23" s="112">
        <v>0</v>
      </c>
      <c r="AR23" s="134">
        <v>0</v>
      </c>
      <c r="AS23" s="83">
        <v>0</v>
      </c>
      <c r="AT23" s="81">
        <v>0</v>
      </c>
      <c r="AU23" s="42">
        <v>0</v>
      </c>
      <c r="AV23" s="112">
        <v>0</v>
      </c>
      <c r="AW23" s="134">
        <v>0</v>
      </c>
      <c r="AX23" s="83">
        <v>0</v>
      </c>
      <c r="AY23" s="81">
        <v>0</v>
      </c>
      <c r="AZ23" s="42">
        <v>0</v>
      </c>
      <c r="BA23" s="112">
        <v>0</v>
      </c>
      <c r="BB23" s="134">
        <v>0</v>
      </c>
      <c r="BC23" s="83">
        <v>0</v>
      </c>
      <c r="BD23" s="81">
        <v>0</v>
      </c>
      <c r="BE23" s="42">
        <v>0</v>
      </c>
      <c r="BF23" s="112">
        <v>0</v>
      </c>
      <c r="BG23" s="134">
        <v>0</v>
      </c>
      <c r="BH23" s="83">
        <v>0</v>
      </c>
      <c r="BI23" s="81">
        <v>0</v>
      </c>
      <c r="BJ23" s="81">
        <v>0</v>
      </c>
      <c r="BK23" s="134">
        <v>0</v>
      </c>
      <c r="BL23" s="134">
        <v>0</v>
      </c>
      <c r="BM23" s="84">
        <v>0</v>
      </c>
      <c r="BN23" s="80">
        <v>0</v>
      </c>
      <c r="BO23" s="80">
        <v>0</v>
      </c>
      <c r="BP23" s="136">
        <v>0</v>
      </c>
      <c r="BQ23" s="112">
        <v>0</v>
      </c>
      <c r="BR23" s="81">
        <v>0</v>
      </c>
      <c r="BS23" s="42">
        <v>0</v>
      </c>
      <c r="BT23" s="112">
        <v>0</v>
      </c>
      <c r="BU23" s="134">
        <v>0</v>
      </c>
      <c r="BV23" s="83">
        <v>0</v>
      </c>
      <c r="BW23" s="81">
        <v>0</v>
      </c>
      <c r="BX23" s="42">
        <v>0</v>
      </c>
      <c r="BY23" s="112">
        <v>0</v>
      </c>
      <c r="BZ23" s="134">
        <v>0</v>
      </c>
      <c r="CA23" s="83">
        <v>0</v>
      </c>
      <c r="CB23" s="81">
        <v>0</v>
      </c>
      <c r="CC23" s="42">
        <v>0</v>
      </c>
      <c r="CD23" s="112">
        <v>0</v>
      </c>
      <c r="CE23" s="134">
        <v>0</v>
      </c>
      <c r="CF23" s="85">
        <v>0</v>
      </c>
      <c r="CG23" s="81">
        <v>0</v>
      </c>
      <c r="CH23" s="42">
        <v>0</v>
      </c>
      <c r="CI23" s="112">
        <v>0</v>
      </c>
      <c r="CJ23" s="134">
        <v>0</v>
      </c>
      <c r="CK23" s="83">
        <v>0</v>
      </c>
      <c r="CL23" s="81">
        <v>0</v>
      </c>
      <c r="CM23" s="42">
        <v>0</v>
      </c>
      <c r="CN23" s="112">
        <v>0</v>
      </c>
      <c r="CO23" s="134">
        <v>0</v>
      </c>
      <c r="CP23" s="83">
        <v>0</v>
      </c>
      <c r="CQ23" s="43">
        <v>0</v>
      </c>
      <c r="CR23" s="43">
        <v>0</v>
      </c>
      <c r="CS23" s="137">
        <v>0</v>
      </c>
      <c r="CT23" s="137">
        <v>0</v>
      </c>
      <c r="CU23" s="81">
        <v>0</v>
      </c>
      <c r="CV23" s="42">
        <v>0</v>
      </c>
      <c r="CW23" s="112">
        <v>0</v>
      </c>
      <c r="CX23" s="134">
        <v>0</v>
      </c>
      <c r="CY23" s="83">
        <v>0</v>
      </c>
      <c r="CZ23" s="81">
        <v>0</v>
      </c>
      <c r="DA23" s="42">
        <v>0</v>
      </c>
      <c r="DB23" s="112">
        <v>0</v>
      </c>
      <c r="DC23" s="134">
        <v>0</v>
      </c>
      <c r="DD23" s="83">
        <v>0</v>
      </c>
      <c r="DE23" s="81">
        <v>0</v>
      </c>
      <c r="DF23" s="81">
        <v>0</v>
      </c>
      <c r="DG23" s="112">
        <v>0</v>
      </c>
      <c r="DH23" s="112">
        <v>0</v>
      </c>
      <c r="DI23" s="81">
        <v>675</v>
      </c>
      <c r="DJ23" s="42">
        <v>675</v>
      </c>
      <c r="DK23" s="112">
        <v>83230.2</v>
      </c>
      <c r="DL23" s="134">
        <v>83230.2</v>
      </c>
      <c r="DM23" s="83">
        <v>1</v>
      </c>
      <c r="DN23" s="81">
        <v>25</v>
      </c>
      <c r="DO23" s="42">
        <v>25</v>
      </c>
      <c r="DP23" s="112">
        <v>2354.5500000000002</v>
      </c>
      <c r="DQ23" s="134">
        <v>2354.5500000000002</v>
      </c>
      <c r="DR23" s="83">
        <v>1</v>
      </c>
      <c r="DS23" s="81">
        <v>0</v>
      </c>
      <c r="DT23" s="42">
        <v>0</v>
      </c>
      <c r="DU23" s="112">
        <v>0</v>
      </c>
      <c r="DV23" s="134">
        <v>0</v>
      </c>
      <c r="DW23" s="83">
        <v>0</v>
      </c>
      <c r="DX23" s="81">
        <v>700</v>
      </c>
      <c r="DY23" s="81">
        <v>700</v>
      </c>
      <c r="DZ23" s="112">
        <v>85584.75</v>
      </c>
      <c r="EA23" s="112">
        <v>85584.75</v>
      </c>
      <c r="EB23" s="81">
        <v>0</v>
      </c>
      <c r="EC23" s="42">
        <v>0</v>
      </c>
      <c r="ED23" s="112">
        <v>0</v>
      </c>
      <c r="EE23" s="134">
        <v>0</v>
      </c>
      <c r="EF23" s="83">
        <v>0</v>
      </c>
      <c r="EG23" s="81">
        <v>0</v>
      </c>
      <c r="EH23" s="42">
        <v>0</v>
      </c>
      <c r="EI23" s="112">
        <v>0</v>
      </c>
      <c r="EJ23" s="134">
        <v>0</v>
      </c>
      <c r="EK23" s="83">
        <v>0</v>
      </c>
      <c r="EL23" s="42">
        <v>0</v>
      </c>
      <c r="EM23" s="42">
        <v>0</v>
      </c>
      <c r="EN23" s="134">
        <v>0</v>
      </c>
      <c r="EO23" s="134">
        <v>0</v>
      </c>
      <c r="EP23" s="81">
        <v>0</v>
      </c>
      <c r="EQ23" s="42">
        <v>0</v>
      </c>
      <c r="ER23" s="112">
        <v>0</v>
      </c>
      <c r="ES23" s="134">
        <v>0</v>
      </c>
      <c r="ET23" s="83">
        <v>0</v>
      </c>
      <c r="EU23" s="81">
        <v>0</v>
      </c>
      <c r="EV23" s="42"/>
      <c r="EW23" s="112">
        <v>0</v>
      </c>
      <c r="EX23" s="134"/>
      <c r="EY23" s="83">
        <v>0</v>
      </c>
      <c r="EZ23" s="42">
        <v>0</v>
      </c>
      <c r="FA23" s="42">
        <v>0</v>
      </c>
      <c r="FB23" s="134">
        <v>0</v>
      </c>
      <c r="FC23" s="134">
        <v>0</v>
      </c>
      <c r="FD23" s="81">
        <v>0</v>
      </c>
      <c r="FE23" s="42">
        <v>0</v>
      </c>
      <c r="FF23" s="112">
        <v>0</v>
      </c>
      <c r="FG23" s="134">
        <v>0</v>
      </c>
      <c r="FH23" s="83">
        <v>0</v>
      </c>
      <c r="FI23" s="81">
        <v>0</v>
      </c>
      <c r="FJ23" s="42">
        <v>0</v>
      </c>
      <c r="FK23" s="112">
        <v>0</v>
      </c>
      <c r="FL23" s="134">
        <v>0</v>
      </c>
      <c r="FM23" s="83">
        <v>0</v>
      </c>
      <c r="FN23" s="81">
        <v>0</v>
      </c>
      <c r="FO23" s="42">
        <v>0</v>
      </c>
      <c r="FP23" s="112">
        <v>0</v>
      </c>
      <c r="FQ23" s="134">
        <v>0</v>
      </c>
      <c r="FR23" s="83">
        <v>0</v>
      </c>
      <c r="FS23" s="81">
        <v>0</v>
      </c>
      <c r="FT23" s="42">
        <v>0</v>
      </c>
      <c r="FU23" s="112">
        <v>0</v>
      </c>
      <c r="FV23" s="134">
        <v>0</v>
      </c>
      <c r="FW23" s="83">
        <v>0</v>
      </c>
      <c r="FX23" s="81">
        <v>0</v>
      </c>
      <c r="FY23" s="42">
        <v>0</v>
      </c>
      <c r="FZ23" s="112">
        <v>0</v>
      </c>
      <c r="GA23" s="134">
        <v>0</v>
      </c>
      <c r="GB23" s="83">
        <v>0</v>
      </c>
      <c r="GC23" s="81">
        <v>0</v>
      </c>
      <c r="GD23" s="42">
        <v>0</v>
      </c>
      <c r="GE23" s="112">
        <v>0</v>
      </c>
      <c r="GF23" s="134">
        <v>0</v>
      </c>
      <c r="GG23" s="86">
        <v>0</v>
      </c>
      <c r="GH23" s="81">
        <v>0</v>
      </c>
      <c r="GI23" s="42">
        <v>0</v>
      </c>
      <c r="GJ23" s="112">
        <v>0</v>
      </c>
      <c r="GK23" s="134">
        <v>0</v>
      </c>
      <c r="GL23" s="86">
        <v>0</v>
      </c>
      <c r="GM23" s="81">
        <v>0</v>
      </c>
      <c r="GN23" s="42">
        <v>0</v>
      </c>
      <c r="GO23" s="112">
        <v>0</v>
      </c>
      <c r="GP23" s="134">
        <v>0</v>
      </c>
      <c r="GQ23" s="86">
        <v>0</v>
      </c>
      <c r="GR23" s="81">
        <v>0</v>
      </c>
      <c r="GS23" s="42">
        <v>0</v>
      </c>
      <c r="GT23" s="112">
        <v>0</v>
      </c>
      <c r="GU23" s="134">
        <v>0</v>
      </c>
      <c r="GV23" s="86">
        <v>0</v>
      </c>
      <c r="GW23" s="81">
        <v>0</v>
      </c>
      <c r="GX23" s="42">
        <v>0</v>
      </c>
      <c r="GY23" s="112">
        <v>0</v>
      </c>
      <c r="GZ23" s="134">
        <v>0</v>
      </c>
      <c r="HA23" s="86">
        <v>0</v>
      </c>
      <c r="HB23" s="81">
        <v>0</v>
      </c>
      <c r="HC23" s="42">
        <v>0</v>
      </c>
      <c r="HD23" s="112">
        <v>0</v>
      </c>
      <c r="HE23" s="134">
        <v>0</v>
      </c>
      <c r="HF23" s="86">
        <v>0</v>
      </c>
      <c r="HG23" s="81">
        <v>0</v>
      </c>
      <c r="HH23" s="42">
        <v>0</v>
      </c>
      <c r="HI23" s="112">
        <v>0</v>
      </c>
      <c r="HJ23" s="134">
        <v>0</v>
      </c>
      <c r="HK23" s="86">
        <v>0</v>
      </c>
      <c r="HL23" s="81">
        <v>0</v>
      </c>
      <c r="HM23" s="42">
        <v>0</v>
      </c>
      <c r="HN23" s="112">
        <v>0</v>
      </c>
      <c r="HO23" s="134">
        <v>0</v>
      </c>
      <c r="HP23" s="86">
        <v>0</v>
      </c>
      <c r="HQ23" s="43">
        <v>0</v>
      </c>
      <c r="HR23" s="43">
        <v>0</v>
      </c>
      <c r="HS23" s="137">
        <v>0</v>
      </c>
      <c r="HT23" s="137">
        <v>0</v>
      </c>
      <c r="HU23" s="81">
        <v>0</v>
      </c>
      <c r="HV23" s="42">
        <v>0</v>
      </c>
      <c r="HW23" s="112">
        <v>0</v>
      </c>
      <c r="HX23" s="134">
        <v>0</v>
      </c>
      <c r="HY23" s="83">
        <v>0</v>
      </c>
      <c r="HZ23" s="81">
        <v>0</v>
      </c>
      <c r="IA23" s="42">
        <v>0</v>
      </c>
      <c r="IB23" s="112">
        <v>0</v>
      </c>
      <c r="IC23" s="134">
        <v>0</v>
      </c>
      <c r="ID23" s="83">
        <v>0</v>
      </c>
      <c r="IE23" s="81">
        <v>0</v>
      </c>
      <c r="IF23" s="81">
        <v>0</v>
      </c>
      <c r="IG23" s="112">
        <v>0</v>
      </c>
      <c r="IH23" s="112">
        <v>0</v>
      </c>
      <c r="II23" s="81">
        <v>0</v>
      </c>
      <c r="IJ23" s="42">
        <v>0</v>
      </c>
      <c r="IK23" s="112">
        <v>0</v>
      </c>
      <c r="IL23" s="134">
        <v>0</v>
      </c>
      <c r="IM23" s="83">
        <v>0</v>
      </c>
      <c r="IN23" s="81">
        <v>0</v>
      </c>
      <c r="IO23" s="42">
        <v>0</v>
      </c>
      <c r="IP23" s="112">
        <v>0</v>
      </c>
      <c r="IQ23" s="134">
        <v>0</v>
      </c>
      <c r="IR23" s="83">
        <v>0</v>
      </c>
      <c r="IS23" s="81">
        <v>0</v>
      </c>
      <c r="IT23" s="41">
        <v>0</v>
      </c>
      <c r="IU23" s="112">
        <v>0</v>
      </c>
      <c r="IV23" s="134">
        <v>0</v>
      </c>
      <c r="IW23" s="83">
        <v>0</v>
      </c>
      <c r="IX23" s="81">
        <v>0</v>
      </c>
      <c r="IY23" s="42">
        <v>0</v>
      </c>
      <c r="IZ23" s="112">
        <v>0</v>
      </c>
      <c r="JA23" s="134">
        <v>0</v>
      </c>
      <c r="JB23" s="83">
        <v>0</v>
      </c>
      <c r="JC23" s="81">
        <v>0</v>
      </c>
      <c r="JD23" s="42">
        <v>0</v>
      </c>
      <c r="JE23" s="112">
        <v>0</v>
      </c>
      <c r="JF23" s="134">
        <v>0</v>
      </c>
      <c r="JG23" s="83">
        <v>0</v>
      </c>
      <c r="JH23" s="81">
        <v>0</v>
      </c>
      <c r="JI23" s="42">
        <v>0</v>
      </c>
      <c r="JJ23" s="112">
        <v>0</v>
      </c>
      <c r="JK23" s="134">
        <v>0</v>
      </c>
      <c r="JL23" s="83">
        <v>0</v>
      </c>
      <c r="JM23" s="81">
        <v>0</v>
      </c>
      <c r="JN23" s="81">
        <v>0</v>
      </c>
      <c r="JO23" s="112">
        <v>0</v>
      </c>
      <c r="JP23" s="112">
        <v>0</v>
      </c>
      <c r="JQ23" s="81">
        <v>0</v>
      </c>
      <c r="JR23" s="42">
        <v>0</v>
      </c>
      <c r="JS23" s="112">
        <v>0</v>
      </c>
      <c r="JT23" s="134">
        <v>0</v>
      </c>
      <c r="JU23" s="54">
        <v>0</v>
      </c>
      <c r="JV23" s="81">
        <v>0</v>
      </c>
      <c r="JW23" s="42">
        <v>0</v>
      </c>
      <c r="JX23" s="112">
        <v>0</v>
      </c>
      <c r="JY23" s="134">
        <v>0</v>
      </c>
      <c r="JZ23" s="54">
        <v>0</v>
      </c>
      <c r="KA23" s="42">
        <v>0</v>
      </c>
      <c r="KB23" s="42">
        <v>0</v>
      </c>
      <c r="KC23" s="134">
        <v>0</v>
      </c>
      <c r="KD23" s="136">
        <v>0</v>
      </c>
      <c r="KE23" s="81">
        <v>0</v>
      </c>
      <c r="KF23" s="42">
        <v>0</v>
      </c>
      <c r="KG23" s="112">
        <v>0</v>
      </c>
      <c r="KH23" s="134">
        <v>0</v>
      </c>
      <c r="KI23" s="83">
        <v>0</v>
      </c>
      <c r="KJ23" s="81">
        <v>0</v>
      </c>
      <c r="KK23" s="42">
        <v>0</v>
      </c>
      <c r="KL23" s="112">
        <v>0</v>
      </c>
      <c r="KM23" s="134">
        <v>0</v>
      </c>
      <c r="KN23" s="245" t="s">
        <v>36</v>
      </c>
      <c r="KO23" s="78"/>
    </row>
    <row r="24" spans="1:301">
      <c r="A24" s="98">
        <v>630105</v>
      </c>
      <c r="B24" s="100" t="s">
        <v>78</v>
      </c>
      <c r="C24" s="81">
        <v>3051</v>
      </c>
      <c r="D24" s="81">
        <v>3051</v>
      </c>
      <c r="E24" s="112">
        <v>599426.91800000006</v>
      </c>
      <c r="F24" s="112">
        <v>599419.98800000001</v>
      </c>
      <c r="G24" s="82">
        <v>1</v>
      </c>
      <c r="H24" s="81">
        <v>0</v>
      </c>
      <c r="I24" s="42">
        <v>0</v>
      </c>
      <c r="J24" s="112">
        <v>0</v>
      </c>
      <c r="K24" s="112">
        <v>0</v>
      </c>
      <c r="L24" s="83">
        <v>0</v>
      </c>
      <c r="M24" s="81">
        <v>0</v>
      </c>
      <c r="N24" s="81">
        <v>0</v>
      </c>
      <c r="O24" s="112">
        <v>0</v>
      </c>
      <c r="P24" s="134">
        <v>0</v>
      </c>
      <c r="Q24" s="83">
        <v>0</v>
      </c>
      <c r="R24" s="81">
        <v>0</v>
      </c>
      <c r="S24" s="81">
        <v>0</v>
      </c>
      <c r="T24" s="112">
        <v>0</v>
      </c>
      <c r="U24" s="112">
        <v>0</v>
      </c>
      <c r="V24" s="81">
        <v>0</v>
      </c>
      <c r="W24" s="42">
        <v>0</v>
      </c>
      <c r="X24" s="112">
        <v>0</v>
      </c>
      <c r="Y24" s="134">
        <v>0</v>
      </c>
      <c r="Z24" s="83">
        <v>0</v>
      </c>
      <c r="AA24" s="81">
        <v>0</v>
      </c>
      <c r="AB24" s="42">
        <v>0</v>
      </c>
      <c r="AC24" s="112">
        <v>0</v>
      </c>
      <c r="AD24" s="134">
        <v>0</v>
      </c>
      <c r="AE24" s="83">
        <v>0</v>
      </c>
      <c r="AF24" s="81">
        <v>0</v>
      </c>
      <c r="AG24" s="81">
        <v>0</v>
      </c>
      <c r="AH24" s="112">
        <v>0</v>
      </c>
      <c r="AI24" s="112">
        <v>0</v>
      </c>
      <c r="AJ24" s="81">
        <v>0</v>
      </c>
      <c r="AK24" s="42">
        <v>0</v>
      </c>
      <c r="AL24" s="112">
        <v>0</v>
      </c>
      <c r="AM24" s="134">
        <v>0</v>
      </c>
      <c r="AN24" s="83">
        <v>0</v>
      </c>
      <c r="AO24" s="81">
        <v>0</v>
      </c>
      <c r="AP24" s="42">
        <v>0</v>
      </c>
      <c r="AQ24" s="112">
        <v>0</v>
      </c>
      <c r="AR24" s="134">
        <v>0</v>
      </c>
      <c r="AS24" s="83">
        <v>0</v>
      </c>
      <c r="AT24" s="81">
        <v>0</v>
      </c>
      <c r="AU24" s="42">
        <v>0</v>
      </c>
      <c r="AV24" s="112">
        <v>0</v>
      </c>
      <c r="AW24" s="134">
        <v>0</v>
      </c>
      <c r="AX24" s="83">
        <v>0</v>
      </c>
      <c r="AY24" s="81">
        <v>0</v>
      </c>
      <c r="AZ24" s="42">
        <v>0</v>
      </c>
      <c r="BA24" s="112">
        <v>0</v>
      </c>
      <c r="BB24" s="134">
        <v>0</v>
      </c>
      <c r="BC24" s="83">
        <v>0</v>
      </c>
      <c r="BD24" s="81">
        <v>0</v>
      </c>
      <c r="BE24" s="42">
        <v>0</v>
      </c>
      <c r="BF24" s="112">
        <v>0</v>
      </c>
      <c r="BG24" s="134">
        <v>0</v>
      </c>
      <c r="BH24" s="83">
        <v>0</v>
      </c>
      <c r="BI24" s="81">
        <v>0</v>
      </c>
      <c r="BJ24" s="81">
        <v>0</v>
      </c>
      <c r="BK24" s="134">
        <v>0</v>
      </c>
      <c r="BL24" s="134">
        <v>0</v>
      </c>
      <c r="BM24" s="84">
        <v>0</v>
      </c>
      <c r="BN24" s="80">
        <v>0</v>
      </c>
      <c r="BO24" s="80">
        <v>0</v>
      </c>
      <c r="BP24" s="136">
        <v>0</v>
      </c>
      <c r="BQ24" s="112">
        <v>0</v>
      </c>
      <c r="BR24" s="81">
        <v>0</v>
      </c>
      <c r="BS24" s="42">
        <v>0</v>
      </c>
      <c r="BT24" s="112">
        <v>0</v>
      </c>
      <c r="BU24" s="134">
        <v>0</v>
      </c>
      <c r="BV24" s="83">
        <v>0</v>
      </c>
      <c r="BW24" s="81">
        <v>0</v>
      </c>
      <c r="BX24" s="42">
        <v>0</v>
      </c>
      <c r="BY24" s="112">
        <v>0</v>
      </c>
      <c r="BZ24" s="134">
        <v>0</v>
      </c>
      <c r="CA24" s="83">
        <v>0</v>
      </c>
      <c r="CB24" s="81">
        <v>0</v>
      </c>
      <c r="CC24" s="42">
        <v>0</v>
      </c>
      <c r="CD24" s="112">
        <v>0</v>
      </c>
      <c r="CE24" s="134">
        <v>0</v>
      </c>
      <c r="CF24" s="85">
        <v>0</v>
      </c>
      <c r="CG24" s="81">
        <v>0</v>
      </c>
      <c r="CH24" s="42">
        <v>0</v>
      </c>
      <c r="CI24" s="112">
        <v>0</v>
      </c>
      <c r="CJ24" s="134">
        <v>0</v>
      </c>
      <c r="CK24" s="83">
        <v>0</v>
      </c>
      <c r="CL24" s="81">
        <v>0</v>
      </c>
      <c r="CM24" s="42">
        <v>0</v>
      </c>
      <c r="CN24" s="112">
        <v>0</v>
      </c>
      <c r="CO24" s="134">
        <v>0</v>
      </c>
      <c r="CP24" s="83">
        <v>0</v>
      </c>
      <c r="CQ24" s="43">
        <v>0</v>
      </c>
      <c r="CR24" s="43">
        <v>0</v>
      </c>
      <c r="CS24" s="137">
        <v>0</v>
      </c>
      <c r="CT24" s="137">
        <v>0</v>
      </c>
      <c r="CU24" s="81">
        <v>0</v>
      </c>
      <c r="CV24" s="42">
        <v>0</v>
      </c>
      <c r="CW24" s="112">
        <v>0</v>
      </c>
      <c r="CX24" s="134">
        <v>0</v>
      </c>
      <c r="CY24" s="83">
        <v>0</v>
      </c>
      <c r="CZ24" s="81">
        <v>0</v>
      </c>
      <c r="DA24" s="42">
        <v>0</v>
      </c>
      <c r="DB24" s="112">
        <v>0</v>
      </c>
      <c r="DC24" s="134">
        <v>0</v>
      </c>
      <c r="DD24" s="83">
        <v>0</v>
      </c>
      <c r="DE24" s="81">
        <v>0</v>
      </c>
      <c r="DF24" s="81">
        <v>0</v>
      </c>
      <c r="DG24" s="112">
        <v>0</v>
      </c>
      <c r="DH24" s="112">
        <v>0</v>
      </c>
      <c r="DI24" s="81">
        <v>0</v>
      </c>
      <c r="DJ24" s="42">
        <v>0</v>
      </c>
      <c r="DK24" s="112">
        <v>0</v>
      </c>
      <c r="DL24" s="134">
        <v>0</v>
      </c>
      <c r="DM24" s="83">
        <v>0</v>
      </c>
      <c r="DN24" s="81">
        <v>0</v>
      </c>
      <c r="DO24" s="42">
        <v>0</v>
      </c>
      <c r="DP24" s="112">
        <v>0</v>
      </c>
      <c r="DQ24" s="134">
        <v>0</v>
      </c>
      <c r="DR24" s="83">
        <v>0</v>
      </c>
      <c r="DS24" s="81">
        <v>0</v>
      </c>
      <c r="DT24" s="42">
        <v>0</v>
      </c>
      <c r="DU24" s="112">
        <v>0</v>
      </c>
      <c r="DV24" s="134">
        <v>0</v>
      </c>
      <c r="DW24" s="83">
        <v>0</v>
      </c>
      <c r="DX24" s="81">
        <v>0</v>
      </c>
      <c r="DY24" s="81">
        <v>0</v>
      </c>
      <c r="DZ24" s="112">
        <v>0</v>
      </c>
      <c r="EA24" s="112">
        <v>0</v>
      </c>
      <c r="EB24" s="81">
        <v>0</v>
      </c>
      <c r="EC24" s="42">
        <v>0</v>
      </c>
      <c r="ED24" s="112">
        <v>0</v>
      </c>
      <c r="EE24" s="134">
        <v>0</v>
      </c>
      <c r="EF24" s="83">
        <v>0</v>
      </c>
      <c r="EG24" s="81">
        <v>0</v>
      </c>
      <c r="EH24" s="42">
        <v>0</v>
      </c>
      <c r="EI24" s="112">
        <v>0</v>
      </c>
      <c r="EJ24" s="134">
        <v>0</v>
      </c>
      <c r="EK24" s="83">
        <v>0</v>
      </c>
      <c r="EL24" s="42">
        <v>0</v>
      </c>
      <c r="EM24" s="42">
        <v>0</v>
      </c>
      <c r="EN24" s="134">
        <v>0</v>
      </c>
      <c r="EO24" s="134">
        <v>0</v>
      </c>
      <c r="EP24" s="81">
        <v>0</v>
      </c>
      <c r="EQ24" s="42">
        <v>0</v>
      </c>
      <c r="ER24" s="112">
        <v>0</v>
      </c>
      <c r="ES24" s="134">
        <v>0</v>
      </c>
      <c r="ET24" s="83">
        <v>0</v>
      </c>
      <c r="EU24" s="81">
        <v>0</v>
      </c>
      <c r="EV24" s="42"/>
      <c r="EW24" s="112">
        <v>0</v>
      </c>
      <c r="EX24" s="134"/>
      <c r="EY24" s="83">
        <v>0</v>
      </c>
      <c r="EZ24" s="42">
        <v>0</v>
      </c>
      <c r="FA24" s="42">
        <v>0</v>
      </c>
      <c r="FB24" s="134">
        <v>0</v>
      </c>
      <c r="FC24" s="134">
        <v>0</v>
      </c>
      <c r="FD24" s="81">
        <v>0</v>
      </c>
      <c r="FE24" s="42">
        <v>0</v>
      </c>
      <c r="FF24" s="112">
        <v>0</v>
      </c>
      <c r="FG24" s="134">
        <v>0</v>
      </c>
      <c r="FH24" s="83">
        <v>0</v>
      </c>
      <c r="FI24" s="81">
        <v>0</v>
      </c>
      <c r="FJ24" s="42">
        <v>0</v>
      </c>
      <c r="FK24" s="112">
        <v>0</v>
      </c>
      <c r="FL24" s="134">
        <v>0</v>
      </c>
      <c r="FM24" s="83">
        <v>0</v>
      </c>
      <c r="FN24" s="81">
        <v>522</v>
      </c>
      <c r="FO24" s="42">
        <v>522</v>
      </c>
      <c r="FP24" s="112">
        <v>87582.204000000012</v>
      </c>
      <c r="FQ24" s="134">
        <v>87575.274000000005</v>
      </c>
      <c r="FR24" s="83">
        <v>1</v>
      </c>
      <c r="FS24" s="81">
        <v>203</v>
      </c>
      <c r="FT24" s="42">
        <v>203</v>
      </c>
      <c r="FU24" s="112">
        <v>46832.1</v>
      </c>
      <c r="FV24" s="134">
        <v>46832.1</v>
      </c>
      <c r="FW24" s="83">
        <v>1</v>
      </c>
      <c r="FX24" s="81">
        <v>44</v>
      </c>
      <c r="FY24" s="42">
        <v>44</v>
      </c>
      <c r="FZ24" s="112">
        <v>12919.235999999999</v>
      </c>
      <c r="GA24" s="134">
        <v>12919.236000000001</v>
      </c>
      <c r="GB24" s="83">
        <v>1</v>
      </c>
      <c r="GC24" s="81">
        <v>620</v>
      </c>
      <c r="GD24" s="42">
        <v>620</v>
      </c>
      <c r="GE24" s="112">
        <v>92885.92</v>
      </c>
      <c r="GF24" s="134">
        <v>92885.92</v>
      </c>
      <c r="GG24" s="86">
        <v>1</v>
      </c>
      <c r="GH24" s="81">
        <v>239</v>
      </c>
      <c r="GI24" s="42">
        <v>239</v>
      </c>
      <c r="GJ24" s="112">
        <v>49233.282999999996</v>
      </c>
      <c r="GK24" s="134">
        <v>49233.283000000003</v>
      </c>
      <c r="GL24" s="86">
        <v>1</v>
      </c>
      <c r="GM24" s="81">
        <v>61</v>
      </c>
      <c r="GN24" s="42">
        <v>61</v>
      </c>
      <c r="GO24" s="112">
        <v>15992.858</v>
      </c>
      <c r="GP24" s="134">
        <v>15992.858</v>
      </c>
      <c r="GQ24" s="86">
        <v>1</v>
      </c>
      <c r="GR24" s="81">
        <v>430</v>
      </c>
      <c r="GS24" s="42">
        <v>430</v>
      </c>
      <c r="GT24" s="112">
        <v>103811.03</v>
      </c>
      <c r="GU24" s="134">
        <v>103811.03</v>
      </c>
      <c r="GV24" s="86">
        <v>1</v>
      </c>
      <c r="GW24" s="81">
        <v>473</v>
      </c>
      <c r="GX24" s="42">
        <v>473</v>
      </c>
      <c r="GY24" s="112">
        <v>64355.434000000001</v>
      </c>
      <c r="GZ24" s="134">
        <v>64355.434000000001</v>
      </c>
      <c r="HA24" s="86">
        <v>1</v>
      </c>
      <c r="HB24" s="81">
        <v>0</v>
      </c>
      <c r="HC24" s="42">
        <v>0</v>
      </c>
      <c r="HD24" s="112">
        <v>0</v>
      </c>
      <c r="HE24" s="134">
        <v>0</v>
      </c>
      <c r="HF24" s="86">
        <v>0</v>
      </c>
      <c r="HG24" s="81">
        <v>260</v>
      </c>
      <c r="HH24" s="42">
        <v>260</v>
      </c>
      <c r="HI24" s="112">
        <v>58849.96</v>
      </c>
      <c r="HJ24" s="134">
        <v>58849.96</v>
      </c>
      <c r="HK24" s="86">
        <v>1</v>
      </c>
      <c r="HL24" s="81">
        <v>199</v>
      </c>
      <c r="HM24" s="42">
        <v>199</v>
      </c>
      <c r="HN24" s="112">
        <v>66964.893000000011</v>
      </c>
      <c r="HO24" s="134">
        <v>66964.892999999996</v>
      </c>
      <c r="HP24" s="86">
        <v>1</v>
      </c>
      <c r="HQ24" s="43">
        <v>3051</v>
      </c>
      <c r="HR24" s="43">
        <v>3051</v>
      </c>
      <c r="HS24" s="137">
        <v>599426.91800000006</v>
      </c>
      <c r="HT24" s="137">
        <v>599419.98800000001</v>
      </c>
      <c r="HU24" s="81">
        <v>0</v>
      </c>
      <c r="HV24" s="42">
        <v>0</v>
      </c>
      <c r="HW24" s="112">
        <v>0</v>
      </c>
      <c r="HX24" s="134">
        <v>0</v>
      </c>
      <c r="HY24" s="83">
        <v>0</v>
      </c>
      <c r="HZ24" s="81">
        <v>0</v>
      </c>
      <c r="IA24" s="42">
        <v>0</v>
      </c>
      <c r="IB24" s="112">
        <v>0</v>
      </c>
      <c r="IC24" s="134">
        <v>0</v>
      </c>
      <c r="ID24" s="83">
        <v>0</v>
      </c>
      <c r="IE24" s="81">
        <v>0</v>
      </c>
      <c r="IF24" s="81">
        <v>0</v>
      </c>
      <c r="IG24" s="112">
        <v>0</v>
      </c>
      <c r="IH24" s="112">
        <v>0</v>
      </c>
      <c r="II24" s="81">
        <v>0</v>
      </c>
      <c r="IJ24" s="42">
        <v>0</v>
      </c>
      <c r="IK24" s="112">
        <v>0</v>
      </c>
      <c r="IL24" s="134">
        <v>0</v>
      </c>
      <c r="IM24" s="83">
        <v>0</v>
      </c>
      <c r="IN24" s="81">
        <v>0</v>
      </c>
      <c r="IO24" s="42">
        <v>0</v>
      </c>
      <c r="IP24" s="112">
        <v>0</v>
      </c>
      <c r="IQ24" s="134">
        <v>0</v>
      </c>
      <c r="IR24" s="83">
        <v>0</v>
      </c>
      <c r="IS24" s="81">
        <v>0</v>
      </c>
      <c r="IT24" s="41">
        <v>0</v>
      </c>
      <c r="IU24" s="112">
        <v>0</v>
      </c>
      <c r="IV24" s="134">
        <v>0</v>
      </c>
      <c r="IW24" s="83">
        <v>0</v>
      </c>
      <c r="IX24" s="81">
        <v>0</v>
      </c>
      <c r="IY24" s="42">
        <v>0</v>
      </c>
      <c r="IZ24" s="112">
        <v>0</v>
      </c>
      <c r="JA24" s="134">
        <v>0</v>
      </c>
      <c r="JB24" s="83">
        <v>0</v>
      </c>
      <c r="JC24" s="81">
        <v>0</v>
      </c>
      <c r="JD24" s="42">
        <v>0</v>
      </c>
      <c r="JE24" s="112">
        <v>0</v>
      </c>
      <c r="JF24" s="134">
        <v>0</v>
      </c>
      <c r="JG24" s="83">
        <v>0</v>
      </c>
      <c r="JH24" s="81">
        <v>0</v>
      </c>
      <c r="JI24" s="42">
        <v>0</v>
      </c>
      <c r="JJ24" s="112">
        <v>0</v>
      </c>
      <c r="JK24" s="134">
        <v>0</v>
      </c>
      <c r="JL24" s="83">
        <v>0</v>
      </c>
      <c r="JM24" s="81">
        <v>0</v>
      </c>
      <c r="JN24" s="81">
        <v>0</v>
      </c>
      <c r="JO24" s="112">
        <v>0</v>
      </c>
      <c r="JP24" s="112">
        <v>0</v>
      </c>
      <c r="JQ24" s="81">
        <v>0</v>
      </c>
      <c r="JR24" s="42">
        <v>0</v>
      </c>
      <c r="JS24" s="112">
        <v>0</v>
      </c>
      <c r="JT24" s="134">
        <v>0</v>
      </c>
      <c r="JU24" s="54">
        <v>0</v>
      </c>
      <c r="JV24" s="81">
        <v>0</v>
      </c>
      <c r="JW24" s="42">
        <v>0</v>
      </c>
      <c r="JX24" s="112">
        <v>0</v>
      </c>
      <c r="JY24" s="134">
        <v>0</v>
      </c>
      <c r="JZ24" s="54">
        <v>0</v>
      </c>
      <c r="KA24" s="42">
        <v>0</v>
      </c>
      <c r="KB24" s="42">
        <v>0</v>
      </c>
      <c r="KC24" s="134">
        <v>0</v>
      </c>
      <c r="KD24" s="136">
        <v>0</v>
      </c>
      <c r="KE24" s="81">
        <v>0</v>
      </c>
      <c r="KF24" s="42">
        <v>0</v>
      </c>
      <c r="KG24" s="112">
        <v>0</v>
      </c>
      <c r="KH24" s="134">
        <v>0</v>
      </c>
      <c r="KI24" s="83">
        <v>0</v>
      </c>
      <c r="KJ24" s="81">
        <v>0</v>
      </c>
      <c r="KK24" s="42">
        <v>0</v>
      </c>
      <c r="KL24" s="112">
        <v>0</v>
      </c>
      <c r="KM24" s="134">
        <v>0</v>
      </c>
      <c r="KN24" s="245" t="s">
        <v>36</v>
      </c>
      <c r="KO24" s="78"/>
    </row>
    <row r="25" spans="1:301">
      <c r="A25" s="98">
        <v>630106</v>
      </c>
      <c r="B25" s="100" t="s">
        <v>80</v>
      </c>
      <c r="C25" s="81">
        <v>12</v>
      </c>
      <c r="D25" s="81">
        <v>12</v>
      </c>
      <c r="E25" s="112">
        <v>1730.3240000000001</v>
      </c>
      <c r="F25" s="112">
        <v>1730.3240000000001</v>
      </c>
      <c r="G25" s="82">
        <v>1</v>
      </c>
      <c r="H25" s="81">
        <v>0</v>
      </c>
      <c r="I25" s="42">
        <v>0</v>
      </c>
      <c r="J25" s="112">
        <v>0</v>
      </c>
      <c r="K25" s="112">
        <v>0</v>
      </c>
      <c r="L25" s="83">
        <v>0</v>
      </c>
      <c r="M25" s="81">
        <v>0</v>
      </c>
      <c r="N25" s="81">
        <v>0</v>
      </c>
      <c r="O25" s="112">
        <v>0</v>
      </c>
      <c r="P25" s="134">
        <v>0</v>
      </c>
      <c r="Q25" s="83">
        <v>0</v>
      </c>
      <c r="R25" s="81">
        <v>0</v>
      </c>
      <c r="S25" s="81">
        <v>0</v>
      </c>
      <c r="T25" s="112">
        <v>0</v>
      </c>
      <c r="U25" s="112">
        <v>0</v>
      </c>
      <c r="V25" s="81">
        <v>8</v>
      </c>
      <c r="W25" s="42">
        <v>8</v>
      </c>
      <c r="X25" s="112">
        <v>985.84799999999996</v>
      </c>
      <c r="Y25" s="134">
        <v>985.84799999999996</v>
      </c>
      <c r="Z25" s="83">
        <v>1</v>
      </c>
      <c r="AA25" s="81">
        <v>4</v>
      </c>
      <c r="AB25" s="42">
        <v>4</v>
      </c>
      <c r="AC25" s="112">
        <v>744.476</v>
      </c>
      <c r="AD25" s="134">
        <v>744.476</v>
      </c>
      <c r="AE25" s="83">
        <v>1</v>
      </c>
      <c r="AF25" s="81">
        <v>12</v>
      </c>
      <c r="AG25" s="81">
        <v>12</v>
      </c>
      <c r="AH25" s="112">
        <v>1730.3240000000001</v>
      </c>
      <c r="AI25" s="112">
        <v>1730.3240000000001</v>
      </c>
      <c r="AJ25" s="81">
        <v>0</v>
      </c>
      <c r="AK25" s="42">
        <v>0</v>
      </c>
      <c r="AL25" s="112">
        <v>0</v>
      </c>
      <c r="AM25" s="134">
        <v>0</v>
      </c>
      <c r="AN25" s="83">
        <v>0</v>
      </c>
      <c r="AO25" s="81">
        <v>0</v>
      </c>
      <c r="AP25" s="42">
        <v>0</v>
      </c>
      <c r="AQ25" s="112">
        <v>0</v>
      </c>
      <c r="AR25" s="134">
        <v>0</v>
      </c>
      <c r="AS25" s="83">
        <v>0</v>
      </c>
      <c r="AT25" s="81">
        <v>0</v>
      </c>
      <c r="AU25" s="42">
        <v>0</v>
      </c>
      <c r="AV25" s="112">
        <v>0</v>
      </c>
      <c r="AW25" s="134">
        <v>0</v>
      </c>
      <c r="AX25" s="83">
        <v>0</v>
      </c>
      <c r="AY25" s="81">
        <v>0</v>
      </c>
      <c r="AZ25" s="42">
        <v>0</v>
      </c>
      <c r="BA25" s="112">
        <v>0</v>
      </c>
      <c r="BB25" s="134">
        <v>0</v>
      </c>
      <c r="BC25" s="83">
        <v>0</v>
      </c>
      <c r="BD25" s="81">
        <v>0</v>
      </c>
      <c r="BE25" s="42">
        <v>0</v>
      </c>
      <c r="BF25" s="112">
        <v>0</v>
      </c>
      <c r="BG25" s="134">
        <v>0</v>
      </c>
      <c r="BH25" s="83">
        <v>0</v>
      </c>
      <c r="BI25" s="81">
        <v>0</v>
      </c>
      <c r="BJ25" s="81">
        <v>0</v>
      </c>
      <c r="BK25" s="134">
        <v>0</v>
      </c>
      <c r="BL25" s="134">
        <v>0</v>
      </c>
      <c r="BM25" s="84">
        <v>0</v>
      </c>
      <c r="BN25" s="80">
        <v>0</v>
      </c>
      <c r="BO25" s="80">
        <v>0</v>
      </c>
      <c r="BP25" s="136">
        <v>0</v>
      </c>
      <c r="BQ25" s="112">
        <v>0</v>
      </c>
      <c r="BR25" s="81">
        <v>0</v>
      </c>
      <c r="BS25" s="42">
        <v>0</v>
      </c>
      <c r="BT25" s="112">
        <v>0</v>
      </c>
      <c r="BU25" s="134">
        <v>0</v>
      </c>
      <c r="BV25" s="83">
        <v>0</v>
      </c>
      <c r="BW25" s="81">
        <v>0</v>
      </c>
      <c r="BX25" s="42">
        <v>0</v>
      </c>
      <c r="BY25" s="112">
        <v>0</v>
      </c>
      <c r="BZ25" s="134">
        <v>0</v>
      </c>
      <c r="CA25" s="83">
        <v>0</v>
      </c>
      <c r="CB25" s="81">
        <v>0</v>
      </c>
      <c r="CC25" s="42">
        <v>0</v>
      </c>
      <c r="CD25" s="112">
        <v>0</v>
      </c>
      <c r="CE25" s="134">
        <v>0</v>
      </c>
      <c r="CF25" s="85">
        <v>0</v>
      </c>
      <c r="CG25" s="81">
        <v>0</v>
      </c>
      <c r="CH25" s="42">
        <v>0</v>
      </c>
      <c r="CI25" s="112">
        <v>0</v>
      </c>
      <c r="CJ25" s="134">
        <v>0</v>
      </c>
      <c r="CK25" s="83">
        <v>0</v>
      </c>
      <c r="CL25" s="81">
        <v>0</v>
      </c>
      <c r="CM25" s="42">
        <v>0</v>
      </c>
      <c r="CN25" s="112">
        <v>0</v>
      </c>
      <c r="CO25" s="134">
        <v>0</v>
      </c>
      <c r="CP25" s="83">
        <v>0</v>
      </c>
      <c r="CQ25" s="43">
        <v>0</v>
      </c>
      <c r="CR25" s="43">
        <v>0</v>
      </c>
      <c r="CS25" s="137">
        <v>0</v>
      </c>
      <c r="CT25" s="137">
        <v>0</v>
      </c>
      <c r="CU25" s="81">
        <v>0</v>
      </c>
      <c r="CV25" s="42">
        <v>0</v>
      </c>
      <c r="CW25" s="112">
        <v>0</v>
      </c>
      <c r="CX25" s="134">
        <v>0</v>
      </c>
      <c r="CY25" s="83">
        <v>0</v>
      </c>
      <c r="CZ25" s="81">
        <v>0</v>
      </c>
      <c r="DA25" s="42">
        <v>0</v>
      </c>
      <c r="DB25" s="112">
        <v>0</v>
      </c>
      <c r="DC25" s="134">
        <v>0</v>
      </c>
      <c r="DD25" s="83">
        <v>0</v>
      </c>
      <c r="DE25" s="81">
        <v>0</v>
      </c>
      <c r="DF25" s="81">
        <v>0</v>
      </c>
      <c r="DG25" s="112">
        <v>0</v>
      </c>
      <c r="DH25" s="112">
        <v>0</v>
      </c>
      <c r="DI25" s="81">
        <v>0</v>
      </c>
      <c r="DJ25" s="42">
        <v>0</v>
      </c>
      <c r="DK25" s="112">
        <v>0</v>
      </c>
      <c r="DL25" s="134">
        <v>0</v>
      </c>
      <c r="DM25" s="83">
        <v>0</v>
      </c>
      <c r="DN25" s="81">
        <v>0</v>
      </c>
      <c r="DO25" s="42">
        <v>0</v>
      </c>
      <c r="DP25" s="112">
        <v>0</v>
      </c>
      <c r="DQ25" s="134">
        <v>0</v>
      </c>
      <c r="DR25" s="83">
        <v>0</v>
      </c>
      <c r="DS25" s="81">
        <v>0</v>
      </c>
      <c r="DT25" s="42">
        <v>0</v>
      </c>
      <c r="DU25" s="112">
        <v>0</v>
      </c>
      <c r="DV25" s="134">
        <v>0</v>
      </c>
      <c r="DW25" s="83">
        <v>0</v>
      </c>
      <c r="DX25" s="81">
        <v>0</v>
      </c>
      <c r="DY25" s="81">
        <v>0</v>
      </c>
      <c r="DZ25" s="112">
        <v>0</v>
      </c>
      <c r="EA25" s="112">
        <v>0</v>
      </c>
      <c r="EB25" s="81">
        <v>0</v>
      </c>
      <c r="EC25" s="42">
        <v>0</v>
      </c>
      <c r="ED25" s="112">
        <v>0</v>
      </c>
      <c r="EE25" s="134">
        <v>0</v>
      </c>
      <c r="EF25" s="83">
        <v>0</v>
      </c>
      <c r="EG25" s="81">
        <v>0</v>
      </c>
      <c r="EH25" s="42">
        <v>0</v>
      </c>
      <c r="EI25" s="112">
        <v>0</v>
      </c>
      <c r="EJ25" s="134">
        <v>0</v>
      </c>
      <c r="EK25" s="83">
        <v>0</v>
      </c>
      <c r="EL25" s="42">
        <v>0</v>
      </c>
      <c r="EM25" s="42">
        <v>0</v>
      </c>
      <c r="EN25" s="134">
        <v>0</v>
      </c>
      <c r="EO25" s="134">
        <v>0</v>
      </c>
      <c r="EP25" s="81">
        <v>0</v>
      </c>
      <c r="EQ25" s="42">
        <v>0</v>
      </c>
      <c r="ER25" s="112">
        <v>0</v>
      </c>
      <c r="ES25" s="134">
        <v>0</v>
      </c>
      <c r="ET25" s="83">
        <v>0</v>
      </c>
      <c r="EU25" s="81">
        <v>0</v>
      </c>
      <c r="EV25" s="42"/>
      <c r="EW25" s="112">
        <v>0</v>
      </c>
      <c r="EX25" s="134"/>
      <c r="EY25" s="83">
        <v>0</v>
      </c>
      <c r="EZ25" s="42">
        <v>0</v>
      </c>
      <c r="FA25" s="42">
        <v>0</v>
      </c>
      <c r="FB25" s="134">
        <v>0</v>
      </c>
      <c r="FC25" s="134">
        <v>0</v>
      </c>
      <c r="FD25" s="81">
        <v>0</v>
      </c>
      <c r="FE25" s="42">
        <v>0</v>
      </c>
      <c r="FF25" s="112">
        <v>0</v>
      </c>
      <c r="FG25" s="134">
        <v>0</v>
      </c>
      <c r="FH25" s="83">
        <v>0</v>
      </c>
      <c r="FI25" s="81">
        <v>0</v>
      </c>
      <c r="FJ25" s="42">
        <v>0</v>
      </c>
      <c r="FK25" s="112">
        <v>0</v>
      </c>
      <c r="FL25" s="134">
        <v>0</v>
      </c>
      <c r="FM25" s="83">
        <v>0</v>
      </c>
      <c r="FN25" s="81">
        <v>0</v>
      </c>
      <c r="FO25" s="42">
        <v>0</v>
      </c>
      <c r="FP25" s="112">
        <v>0</v>
      </c>
      <c r="FQ25" s="134">
        <v>0</v>
      </c>
      <c r="FR25" s="83">
        <v>0</v>
      </c>
      <c r="FS25" s="81">
        <v>0</v>
      </c>
      <c r="FT25" s="42">
        <v>0</v>
      </c>
      <c r="FU25" s="112">
        <v>0</v>
      </c>
      <c r="FV25" s="134">
        <v>0</v>
      </c>
      <c r="FW25" s="83">
        <v>0</v>
      </c>
      <c r="FX25" s="81">
        <v>0</v>
      </c>
      <c r="FY25" s="42">
        <v>0</v>
      </c>
      <c r="FZ25" s="112">
        <v>0</v>
      </c>
      <c r="GA25" s="134">
        <v>0</v>
      </c>
      <c r="GB25" s="83">
        <v>0</v>
      </c>
      <c r="GC25" s="81">
        <v>0</v>
      </c>
      <c r="GD25" s="42">
        <v>0</v>
      </c>
      <c r="GE25" s="112">
        <v>0</v>
      </c>
      <c r="GF25" s="134">
        <v>0</v>
      </c>
      <c r="GG25" s="86">
        <v>0</v>
      </c>
      <c r="GH25" s="81">
        <v>0</v>
      </c>
      <c r="GI25" s="42">
        <v>0</v>
      </c>
      <c r="GJ25" s="112">
        <v>0</v>
      </c>
      <c r="GK25" s="134">
        <v>0</v>
      </c>
      <c r="GL25" s="86">
        <v>0</v>
      </c>
      <c r="GM25" s="81">
        <v>0</v>
      </c>
      <c r="GN25" s="42">
        <v>0</v>
      </c>
      <c r="GO25" s="112">
        <v>0</v>
      </c>
      <c r="GP25" s="134">
        <v>0</v>
      </c>
      <c r="GQ25" s="86">
        <v>0</v>
      </c>
      <c r="GR25" s="81">
        <v>0</v>
      </c>
      <c r="GS25" s="42">
        <v>0</v>
      </c>
      <c r="GT25" s="112">
        <v>0</v>
      </c>
      <c r="GU25" s="134">
        <v>0</v>
      </c>
      <c r="GV25" s="86">
        <v>0</v>
      </c>
      <c r="GW25" s="81">
        <v>0</v>
      </c>
      <c r="GX25" s="42">
        <v>0</v>
      </c>
      <c r="GY25" s="112">
        <v>0</v>
      </c>
      <c r="GZ25" s="134">
        <v>0</v>
      </c>
      <c r="HA25" s="86">
        <v>0</v>
      </c>
      <c r="HB25" s="81">
        <v>0</v>
      </c>
      <c r="HC25" s="42">
        <v>0</v>
      </c>
      <c r="HD25" s="112">
        <v>0</v>
      </c>
      <c r="HE25" s="134">
        <v>0</v>
      </c>
      <c r="HF25" s="86">
        <v>0</v>
      </c>
      <c r="HG25" s="81">
        <v>0</v>
      </c>
      <c r="HH25" s="42">
        <v>0</v>
      </c>
      <c r="HI25" s="112">
        <v>0</v>
      </c>
      <c r="HJ25" s="134">
        <v>0</v>
      </c>
      <c r="HK25" s="86">
        <v>0</v>
      </c>
      <c r="HL25" s="81">
        <v>0</v>
      </c>
      <c r="HM25" s="42">
        <v>0</v>
      </c>
      <c r="HN25" s="112">
        <v>0</v>
      </c>
      <c r="HO25" s="134">
        <v>0</v>
      </c>
      <c r="HP25" s="86">
        <v>0</v>
      </c>
      <c r="HQ25" s="43">
        <v>0</v>
      </c>
      <c r="HR25" s="43">
        <v>0</v>
      </c>
      <c r="HS25" s="137">
        <v>0</v>
      </c>
      <c r="HT25" s="137">
        <v>0</v>
      </c>
      <c r="HU25" s="81">
        <v>0</v>
      </c>
      <c r="HV25" s="42">
        <v>0</v>
      </c>
      <c r="HW25" s="112">
        <v>0</v>
      </c>
      <c r="HX25" s="134">
        <v>0</v>
      </c>
      <c r="HY25" s="83">
        <v>0</v>
      </c>
      <c r="HZ25" s="81">
        <v>0</v>
      </c>
      <c r="IA25" s="42">
        <v>0</v>
      </c>
      <c r="IB25" s="112">
        <v>0</v>
      </c>
      <c r="IC25" s="134">
        <v>0</v>
      </c>
      <c r="ID25" s="83">
        <v>0</v>
      </c>
      <c r="IE25" s="81">
        <v>0</v>
      </c>
      <c r="IF25" s="81">
        <v>0</v>
      </c>
      <c r="IG25" s="112">
        <v>0</v>
      </c>
      <c r="IH25" s="112">
        <v>0</v>
      </c>
      <c r="II25" s="81">
        <v>0</v>
      </c>
      <c r="IJ25" s="42">
        <v>0</v>
      </c>
      <c r="IK25" s="112">
        <v>0</v>
      </c>
      <c r="IL25" s="134">
        <v>0</v>
      </c>
      <c r="IM25" s="83">
        <v>0</v>
      </c>
      <c r="IN25" s="81">
        <v>0</v>
      </c>
      <c r="IO25" s="42">
        <v>0</v>
      </c>
      <c r="IP25" s="112">
        <v>0</v>
      </c>
      <c r="IQ25" s="134">
        <v>0</v>
      </c>
      <c r="IR25" s="83">
        <v>0</v>
      </c>
      <c r="IS25" s="81">
        <v>0</v>
      </c>
      <c r="IT25" s="41">
        <v>0</v>
      </c>
      <c r="IU25" s="112">
        <v>0</v>
      </c>
      <c r="IV25" s="134">
        <v>0</v>
      </c>
      <c r="IW25" s="83">
        <v>0</v>
      </c>
      <c r="IX25" s="81">
        <v>0</v>
      </c>
      <c r="IY25" s="42">
        <v>0</v>
      </c>
      <c r="IZ25" s="112">
        <v>0</v>
      </c>
      <c r="JA25" s="134">
        <v>0</v>
      </c>
      <c r="JB25" s="83">
        <v>0</v>
      </c>
      <c r="JC25" s="81">
        <v>0</v>
      </c>
      <c r="JD25" s="42">
        <v>0</v>
      </c>
      <c r="JE25" s="112">
        <v>0</v>
      </c>
      <c r="JF25" s="134">
        <v>0</v>
      </c>
      <c r="JG25" s="83">
        <v>0</v>
      </c>
      <c r="JH25" s="81">
        <v>0</v>
      </c>
      <c r="JI25" s="42">
        <v>0</v>
      </c>
      <c r="JJ25" s="112">
        <v>0</v>
      </c>
      <c r="JK25" s="134">
        <v>0</v>
      </c>
      <c r="JL25" s="83">
        <v>0</v>
      </c>
      <c r="JM25" s="81">
        <v>0</v>
      </c>
      <c r="JN25" s="81">
        <v>0</v>
      </c>
      <c r="JO25" s="112">
        <v>0</v>
      </c>
      <c r="JP25" s="112">
        <v>0</v>
      </c>
      <c r="JQ25" s="81">
        <v>0</v>
      </c>
      <c r="JR25" s="42">
        <v>0</v>
      </c>
      <c r="JS25" s="112">
        <v>0</v>
      </c>
      <c r="JT25" s="134">
        <v>0</v>
      </c>
      <c r="JU25" s="54">
        <v>0</v>
      </c>
      <c r="JV25" s="81">
        <v>0</v>
      </c>
      <c r="JW25" s="42">
        <v>0</v>
      </c>
      <c r="JX25" s="112">
        <v>0</v>
      </c>
      <c r="JY25" s="134">
        <v>0</v>
      </c>
      <c r="JZ25" s="54">
        <v>0</v>
      </c>
      <c r="KA25" s="42">
        <v>0</v>
      </c>
      <c r="KB25" s="42">
        <v>0</v>
      </c>
      <c r="KC25" s="134">
        <v>0</v>
      </c>
      <c r="KD25" s="136">
        <v>0</v>
      </c>
      <c r="KE25" s="81">
        <v>0</v>
      </c>
      <c r="KF25" s="42">
        <v>0</v>
      </c>
      <c r="KG25" s="112">
        <v>0</v>
      </c>
      <c r="KH25" s="134">
        <v>0</v>
      </c>
      <c r="KI25" s="83">
        <v>0</v>
      </c>
      <c r="KJ25" s="81">
        <v>0</v>
      </c>
      <c r="KK25" s="42">
        <v>0</v>
      </c>
      <c r="KL25" s="112">
        <v>0</v>
      </c>
      <c r="KM25" s="134">
        <v>0</v>
      </c>
      <c r="KN25" s="245" t="s">
        <v>36</v>
      </c>
      <c r="KO25" s="78"/>
    </row>
    <row r="26" spans="1:301">
      <c r="A26" s="98">
        <v>630107</v>
      </c>
      <c r="B26" s="100" t="s">
        <v>79</v>
      </c>
      <c r="C26" s="81">
        <v>185</v>
      </c>
      <c r="D26" s="81">
        <v>185</v>
      </c>
      <c r="E26" s="112">
        <v>32213.068999999996</v>
      </c>
      <c r="F26" s="112">
        <v>32213.069000000003</v>
      </c>
      <c r="G26" s="82">
        <v>1</v>
      </c>
      <c r="H26" s="81">
        <v>5</v>
      </c>
      <c r="I26" s="42">
        <v>5</v>
      </c>
      <c r="J26" s="112">
        <v>810.52499999999998</v>
      </c>
      <c r="K26" s="112">
        <v>810.52499999999998</v>
      </c>
      <c r="L26" s="83">
        <v>1</v>
      </c>
      <c r="M26" s="81">
        <v>1</v>
      </c>
      <c r="N26" s="81">
        <v>1</v>
      </c>
      <c r="O26" s="112">
        <v>173.69000000000005</v>
      </c>
      <c r="P26" s="134">
        <v>173.69</v>
      </c>
      <c r="Q26" s="83">
        <v>1</v>
      </c>
      <c r="R26" s="81">
        <v>6</v>
      </c>
      <c r="S26" s="81">
        <v>6</v>
      </c>
      <c r="T26" s="112">
        <v>984.21500000000003</v>
      </c>
      <c r="U26" s="112">
        <v>984.21499999999992</v>
      </c>
      <c r="V26" s="81">
        <v>14</v>
      </c>
      <c r="W26" s="42">
        <v>14</v>
      </c>
      <c r="X26" s="112">
        <v>1725.2339999999999</v>
      </c>
      <c r="Y26" s="134">
        <v>1725.2339999999999</v>
      </c>
      <c r="Z26" s="83">
        <v>1</v>
      </c>
      <c r="AA26" s="81">
        <v>0</v>
      </c>
      <c r="AB26" s="42">
        <v>0</v>
      </c>
      <c r="AC26" s="112">
        <v>0</v>
      </c>
      <c r="AD26" s="134">
        <v>0</v>
      </c>
      <c r="AE26" s="83">
        <v>0</v>
      </c>
      <c r="AF26" s="81">
        <v>14</v>
      </c>
      <c r="AG26" s="81">
        <v>14</v>
      </c>
      <c r="AH26" s="112">
        <v>1725.2339999999999</v>
      </c>
      <c r="AI26" s="112">
        <v>1725.2339999999999</v>
      </c>
      <c r="AJ26" s="81">
        <v>0</v>
      </c>
      <c r="AK26" s="42">
        <v>0</v>
      </c>
      <c r="AL26" s="112">
        <v>0</v>
      </c>
      <c r="AM26" s="134">
        <v>0</v>
      </c>
      <c r="AN26" s="83">
        <v>0</v>
      </c>
      <c r="AO26" s="81">
        <v>0</v>
      </c>
      <c r="AP26" s="42">
        <v>0</v>
      </c>
      <c r="AQ26" s="112">
        <v>0</v>
      </c>
      <c r="AR26" s="134">
        <v>0</v>
      </c>
      <c r="AS26" s="83">
        <v>0</v>
      </c>
      <c r="AT26" s="81">
        <v>0</v>
      </c>
      <c r="AU26" s="42">
        <v>0</v>
      </c>
      <c r="AV26" s="112">
        <v>0</v>
      </c>
      <c r="AW26" s="134">
        <v>0</v>
      </c>
      <c r="AX26" s="83">
        <v>0</v>
      </c>
      <c r="AY26" s="81">
        <v>0</v>
      </c>
      <c r="AZ26" s="42">
        <v>0</v>
      </c>
      <c r="BA26" s="112">
        <v>0</v>
      </c>
      <c r="BB26" s="134">
        <v>0</v>
      </c>
      <c r="BC26" s="83">
        <v>0</v>
      </c>
      <c r="BD26" s="81">
        <v>0</v>
      </c>
      <c r="BE26" s="42">
        <v>0</v>
      </c>
      <c r="BF26" s="112">
        <v>0</v>
      </c>
      <c r="BG26" s="134">
        <v>0</v>
      </c>
      <c r="BH26" s="83">
        <v>0</v>
      </c>
      <c r="BI26" s="81">
        <v>0</v>
      </c>
      <c r="BJ26" s="81">
        <v>0</v>
      </c>
      <c r="BK26" s="134">
        <v>0</v>
      </c>
      <c r="BL26" s="134">
        <v>0</v>
      </c>
      <c r="BM26" s="84">
        <v>0</v>
      </c>
      <c r="BN26" s="80">
        <v>0</v>
      </c>
      <c r="BO26" s="80">
        <v>0</v>
      </c>
      <c r="BP26" s="136">
        <v>0</v>
      </c>
      <c r="BQ26" s="112">
        <v>0</v>
      </c>
      <c r="BR26" s="81">
        <v>0</v>
      </c>
      <c r="BS26" s="42">
        <v>0</v>
      </c>
      <c r="BT26" s="112">
        <v>0</v>
      </c>
      <c r="BU26" s="134">
        <v>0</v>
      </c>
      <c r="BV26" s="83">
        <v>0</v>
      </c>
      <c r="BW26" s="81">
        <v>0</v>
      </c>
      <c r="BX26" s="42">
        <v>0</v>
      </c>
      <c r="BY26" s="112">
        <v>0</v>
      </c>
      <c r="BZ26" s="134">
        <v>0</v>
      </c>
      <c r="CA26" s="83">
        <v>0</v>
      </c>
      <c r="CB26" s="81">
        <v>0</v>
      </c>
      <c r="CC26" s="42">
        <v>0</v>
      </c>
      <c r="CD26" s="112">
        <v>0</v>
      </c>
      <c r="CE26" s="134">
        <v>0</v>
      </c>
      <c r="CF26" s="85">
        <v>0</v>
      </c>
      <c r="CG26" s="81">
        <v>0</v>
      </c>
      <c r="CH26" s="42">
        <v>0</v>
      </c>
      <c r="CI26" s="112">
        <v>0</v>
      </c>
      <c r="CJ26" s="134">
        <v>0</v>
      </c>
      <c r="CK26" s="83">
        <v>0</v>
      </c>
      <c r="CL26" s="81">
        <v>0</v>
      </c>
      <c r="CM26" s="42">
        <v>0</v>
      </c>
      <c r="CN26" s="112">
        <v>0</v>
      </c>
      <c r="CO26" s="134">
        <v>0</v>
      </c>
      <c r="CP26" s="83">
        <v>0</v>
      </c>
      <c r="CQ26" s="43">
        <v>0</v>
      </c>
      <c r="CR26" s="43">
        <v>0</v>
      </c>
      <c r="CS26" s="137">
        <v>0</v>
      </c>
      <c r="CT26" s="137">
        <v>0</v>
      </c>
      <c r="CU26" s="81">
        <v>0</v>
      </c>
      <c r="CV26" s="42">
        <v>0</v>
      </c>
      <c r="CW26" s="112">
        <v>0</v>
      </c>
      <c r="CX26" s="134">
        <v>0</v>
      </c>
      <c r="CY26" s="83">
        <v>0</v>
      </c>
      <c r="CZ26" s="81">
        <v>0</v>
      </c>
      <c r="DA26" s="42">
        <v>0</v>
      </c>
      <c r="DB26" s="112">
        <v>0</v>
      </c>
      <c r="DC26" s="134">
        <v>0</v>
      </c>
      <c r="DD26" s="83">
        <v>0</v>
      </c>
      <c r="DE26" s="81">
        <v>0</v>
      </c>
      <c r="DF26" s="81">
        <v>0</v>
      </c>
      <c r="DG26" s="112">
        <v>0</v>
      </c>
      <c r="DH26" s="112">
        <v>0</v>
      </c>
      <c r="DI26" s="81">
        <v>0</v>
      </c>
      <c r="DJ26" s="42">
        <v>0</v>
      </c>
      <c r="DK26" s="112">
        <v>0</v>
      </c>
      <c r="DL26" s="134">
        <v>0</v>
      </c>
      <c r="DM26" s="83">
        <v>0</v>
      </c>
      <c r="DN26" s="81">
        <v>0</v>
      </c>
      <c r="DO26" s="42">
        <v>0</v>
      </c>
      <c r="DP26" s="112">
        <v>0</v>
      </c>
      <c r="DQ26" s="134">
        <v>0</v>
      </c>
      <c r="DR26" s="83">
        <v>0</v>
      </c>
      <c r="DS26" s="81">
        <v>0</v>
      </c>
      <c r="DT26" s="42">
        <v>0</v>
      </c>
      <c r="DU26" s="112">
        <v>0</v>
      </c>
      <c r="DV26" s="134">
        <v>0</v>
      </c>
      <c r="DW26" s="83">
        <v>0</v>
      </c>
      <c r="DX26" s="81">
        <v>0</v>
      </c>
      <c r="DY26" s="81">
        <v>0</v>
      </c>
      <c r="DZ26" s="112">
        <v>0</v>
      </c>
      <c r="EA26" s="112">
        <v>0</v>
      </c>
      <c r="EB26" s="81">
        <v>0</v>
      </c>
      <c r="EC26" s="42">
        <v>0</v>
      </c>
      <c r="ED26" s="112">
        <v>0</v>
      </c>
      <c r="EE26" s="134">
        <v>0</v>
      </c>
      <c r="EF26" s="83">
        <v>0</v>
      </c>
      <c r="EG26" s="81">
        <v>0</v>
      </c>
      <c r="EH26" s="42">
        <v>0</v>
      </c>
      <c r="EI26" s="112">
        <v>0</v>
      </c>
      <c r="EJ26" s="134">
        <v>0</v>
      </c>
      <c r="EK26" s="83">
        <v>0</v>
      </c>
      <c r="EL26" s="42">
        <v>0</v>
      </c>
      <c r="EM26" s="42">
        <v>0</v>
      </c>
      <c r="EN26" s="134">
        <v>0</v>
      </c>
      <c r="EO26" s="134">
        <v>0</v>
      </c>
      <c r="EP26" s="81">
        <v>0</v>
      </c>
      <c r="EQ26" s="42">
        <v>0</v>
      </c>
      <c r="ER26" s="112">
        <v>0</v>
      </c>
      <c r="ES26" s="134">
        <v>0</v>
      </c>
      <c r="ET26" s="83">
        <v>0</v>
      </c>
      <c r="EU26" s="81">
        <v>0</v>
      </c>
      <c r="EV26" s="42"/>
      <c r="EW26" s="112">
        <v>0</v>
      </c>
      <c r="EX26" s="134"/>
      <c r="EY26" s="83">
        <v>0</v>
      </c>
      <c r="EZ26" s="42">
        <v>0</v>
      </c>
      <c r="FA26" s="42">
        <v>0</v>
      </c>
      <c r="FB26" s="134">
        <v>0</v>
      </c>
      <c r="FC26" s="134">
        <v>0</v>
      </c>
      <c r="FD26" s="81">
        <v>0</v>
      </c>
      <c r="FE26" s="42">
        <v>0</v>
      </c>
      <c r="FF26" s="112">
        <v>0</v>
      </c>
      <c r="FG26" s="134">
        <v>0</v>
      </c>
      <c r="FH26" s="83">
        <v>0</v>
      </c>
      <c r="FI26" s="81">
        <v>0</v>
      </c>
      <c r="FJ26" s="42">
        <v>0</v>
      </c>
      <c r="FK26" s="112">
        <v>0</v>
      </c>
      <c r="FL26" s="134">
        <v>0</v>
      </c>
      <c r="FM26" s="83">
        <v>0</v>
      </c>
      <c r="FN26" s="81">
        <v>0</v>
      </c>
      <c r="FO26" s="42">
        <v>0</v>
      </c>
      <c r="FP26" s="112">
        <v>0</v>
      </c>
      <c r="FQ26" s="134">
        <v>0</v>
      </c>
      <c r="FR26" s="83">
        <v>0</v>
      </c>
      <c r="FS26" s="81">
        <v>0</v>
      </c>
      <c r="FT26" s="42">
        <v>0</v>
      </c>
      <c r="FU26" s="112">
        <v>0</v>
      </c>
      <c r="FV26" s="134">
        <v>0</v>
      </c>
      <c r="FW26" s="83">
        <v>0</v>
      </c>
      <c r="FX26" s="81">
        <v>0</v>
      </c>
      <c r="FY26" s="42">
        <v>0</v>
      </c>
      <c r="FZ26" s="112">
        <v>0</v>
      </c>
      <c r="GA26" s="134">
        <v>0</v>
      </c>
      <c r="GB26" s="83">
        <v>0</v>
      </c>
      <c r="GC26" s="81">
        <v>0</v>
      </c>
      <c r="GD26" s="42">
        <v>0</v>
      </c>
      <c r="GE26" s="112">
        <v>0</v>
      </c>
      <c r="GF26" s="134">
        <v>0</v>
      </c>
      <c r="GG26" s="86">
        <v>0</v>
      </c>
      <c r="GH26" s="81">
        <v>0</v>
      </c>
      <c r="GI26" s="42">
        <v>0</v>
      </c>
      <c r="GJ26" s="112">
        <v>0</v>
      </c>
      <c r="GK26" s="134">
        <v>0</v>
      </c>
      <c r="GL26" s="86">
        <v>0</v>
      </c>
      <c r="GM26" s="81">
        <v>0</v>
      </c>
      <c r="GN26" s="42">
        <v>0</v>
      </c>
      <c r="GO26" s="112">
        <v>0</v>
      </c>
      <c r="GP26" s="134">
        <v>0</v>
      </c>
      <c r="GQ26" s="86">
        <v>0</v>
      </c>
      <c r="GR26" s="81">
        <v>70</v>
      </c>
      <c r="GS26" s="42">
        <v>70</v>
      </c>
      <c r="GT26" s="112">
        <v>16899.469999999998</v>
      </c>
      <c r="GU26" s="134">
        <v>16899.47</v>
      </c>
      <c r="GV26" s="86">
        <v>1</v>
      </c>
      <c r="GW26" s="81">
        <v>0</v>
      </c>
      <c r="GX26" s="42">
        <v>0</v>
      </c>
      <c r="GY26" s="112">
        <v>0</v>
      </c>
      <c r="GZ26" s="134">
        <v>0</v>
      </c>
      <c r="HA26" s="86">
        <v>0</v>
      </c>
      <c r="HB26" s="81">
        <v>0</v>
      </c>
      <c r="HC26" s="42">
        <v>0</v>
      </c>
      <c r="HD26" s="112">
        <v>0</v>
      </c>
      <c r="HE26" s="134">
        <v>0</v>
      </c>
      <c r="HF26" s="86">
        <v>0</v>
      </c>
      <c r="HG26" s="81">
        <v>0</v>
      </c>
      <c r="HH26" s="42">
        <v>0</v>
      </c>
      <c r="HI26" s="112">
        <v>0</v>
      </c>
      <c r="HJ26" s="134">
        <v>0</v>
      </c>
      <c r="HK26" s="86">
        <v>0</v>
      </c>
      <c r="HL26" s="81">
        <v>0</v>
      </c>
      <c r="HM26" s="42">
        <v>0</v>
      </c>
      <c r="HN26" s="112">
        <v>0</v>
      </c>
      <c r="HO26" s="134">
        <v>0</v>
      </c>
      <c r="HP26" s="86">
        <v>0</v>
      </c>
      <c r="HQ26" s="43">
        <v>70</v>
      </c>
      <c r="HR26" s="43">
        <v>70</v>
      </c>
      <c r="HS26" s="137">
        <v>16899.469999999998</v>
      </c>
      <c r="HT26" s="137">
        <v>16899.47</v>
      </c>
      <c r="HU26" s="81">
        <v>0</v>
      </c>
      <c r="HV26" s="42">
        <v>0</v>
      </c>
      <c r="HW26" s="112">
        <v>0</v>
      </c>
      <c r="HX26" s="134">
        <v>0</v>
      </c>
      <c r="HY26" s="83">
        <v>0</v>
      </c>
      <c r="HZ26" s="81">
        <v>0</v>
      </c>
      <c r="IA26" s="42">
        <v>0</v>
      </c>
      <c r="IB26" s="112">
        <v>0</v>
      </c>
      <c r="IC26" s="134">
        <v>0</v>
      </c>
      <c r="ID26" s="83">
        <v>0</v>
      </c>
      <c r="IE26" s="81">
        <v>0</v>
      </c>
      <c r="IF26" s="81">
        <v>0</v>
      </c>
      <c r="IG26" s="112">
        <v>0</v>
      </c>
      <c r="IH26" s="112">
        <v>0</v>
      </c>
      <c r="II26" s="81">
        <v>50</v>
      </c>
      <c r="IJ26" s="42">
        <v>50</v>
      </c>
      <c r="IK26" s="112">
        <v>6767.25</v>
      </c>
      <c r="IL26" s="134">
        <v>6767.25</v>
      </c>
      <c r="IM26" s="83">
        <v>1</v>
      </c>
      <c r="IN26" s="81">
        <v>0</v>
      </c>
      <c r="IO26" s="42">
        <v>0</v>
      </c>
      <c r="IP26" s="112">
        <v>0</v>
      </c>
      <c r="IQ26" s="134">
        <v>0</v>
      </c>
      <c r="IR26" s="83">
        <v>0</v>
      </c>
      <c r="IS26" s="81">
        <v>0</v>
      </c>
      <c r="IT26" s="41">
        <v>0</v>
      </c>
      <c r="IU26" s="112">
        <v>0</v>
      </c>
      <c r="IV26" s="134">
        <v>0</v>
      </c>
      <c r="IW26" s="83">
        <v>0</v>
      </c>
      <c r="IX26" s="81">
        <v>30</v>
      </c>
      <c r="IY26" s="42">
        <v>30</v>
      </c>
      <c r="IZ26" s="112">
        <v>4246.83</v>
      </c>
      <c r="JA26" s="134">
        <v>4246.83</v>
      </c>
      <c r="JB26" s="83">
        <v>1</v>
      </c>
      <c r="JC26" s="81">
        <v>0</v>
      </c>
      <c r="JD26" s="42">
        <v>0</v>
      </c>
      <c r="JE26" s="112">
        <v>0</v>
      </c>
      <c r="JF26" s="134">
        <v>0</v>
      </c>
      <c r="JG26" s="83">
        <v>0</v>
      </c>
      <c r="JH26" s="81">
        <v>0</v>
      </c>
      <c r="JI26" s="42">
        <v>0</v>
      </c>
      <c r="JJ26" s="112">
        <v>0</v>
      </c>
      <c r="JK26" s="134">
        <v>0</v>
      </c>
      <c r="JL26" s="83">
        <v>0</v>
      </c>
      <c r="JM26" s="81">
        <v>80</v>
      </c>
      <c r="JN26" s="81">
        <v>80</v>
      </c>
      <c r="JO26" s="112">
        <v>11014.08</v>
      </c>
      <c r="JP26" s="112">
        <v>11014.08</v>
      </c>
      <c r="JQ26" s="81">
        <v>10</v>
      </c>
      <c r="JR26" s="42">
        <v>10</v>
      </c>
      <c r="JS26" s="112">
        <v>916.94</v>
      </c>
      <c r="JT26" s="134">
        <v>916.94</v>
      </c>
      <c r="JU26" s="54">
        <v>1</v>
      </c>
      <c r="JV26" s="81">
        <v>5</v>
      </c>
      <c r="JW26" s="42">
        <v>5</v>
      </c>
      <c r="JX26" s="112">
        <v>673.13</v>
      </c>
      <c r="JY26" s="134">
        <v>673.13</v>
      </c>
      <c r="JZ26" s="54">
        <v>1</v>
      </c>
      <c r="KA26" s="42">
        <v>15</v>
      </c>
      <c r="KB26" s="42">
        <v>15</v>
      </c>
      <c r="KC26" s="134">
        <v>1590.0700000000002</v>
      </c>
      <c r="KD26" s="136">
        <v>1590.0700000000002</v>
      </c>
      <c r="KE26" s="81">
        <v>0</v>
      </c>
      <c r="KF26" s="42">
        <v>0</v>
      </c>
      <c r="KG26" s="112">
        <v>0</v>
      </c>
      <c r="KH26" s="134">
        <v>0</v>
      </c>
      <c r="KI26" s="83">
        <v>0</v>
      </c>
      <c r="KJ26" s="81">
        <v>0</v>
      </c>
      <c r="KK26" s="42">
        <v>0</v>
      </c>
      <c r="KL26" s="112">
        <v>0</v>
      </c>
      <c r="KM26" s="134">
        <v>0</v>
      </c>
      <c r="KN26" s="245" t="s">
        <v>36</v>
      </c>
      <c r="KO26" s="78"/>
    </row>
    <row r="27" spans="1:301">
      <c r="A27" s="122">
        <v>630112</v>
      </c>
      <c r="B27" s="123" t="s">
        <v>89</v>
      </c>
      <c r="C27" s="81">
        <v>1713</v>
      </c>
      <c r="D27" s="81">
        <v>1713</v>
      </c>
      <c r="E27" s="112">
        <v>295278.78900000011</v>
      </c>
      <c r="F27" s="112">
        <v>295277.31900000008</v>
      </c>
      <c r="G27" s="82">
        <v>1</v>
      </c>
      <c r="H27" s="81">
        <v>125</v>
      </c>
      <c r="I27" s="42">
        <v>125</v>
      </c>
      <c r="J27" s="112">
        <v>20263.125</v>
      </c>
      <c r="K27" s="112">
        <v>20263.125</v>
      </c>
      <c r="L27" s="83">
        <v>1</v>
      </c>
      <c r="M27" s="81">
        <v>4</v>
      </c>
      <c r="N27" s="81">
        <v>4</v>
      </c>
      <c r="O27" s="112">
        <v>694.76</v>
      </c>
      <c r="P27" s="134">
        <v>694.76</v>
      </c>
      <c r="Q27" s="83">
        <v>1</v>
      </c>
      <c r="R27" s="81">
        <v>129</v>
      </c>
      <c r="S27" s="81">
        <v>129</v>
      </c>
      <c r="T27" s="112">
        <v>20957.884999999998</v>
      </c>
      <c r="U27" s="112">
        <v>20957.884999999998</v>
      </c>
      <c r="V27" s="81">
        <v>0</v>
      </c>
      <c r="W27" s="42">
        <v>0</v>
      </c>
      <c r="X27" s="112">
        <v>0</v>
      </c>
      <c r="Y27" s="134">
        <v>0</v>
      </c>
      <c r="Z27" s="83">
        <v>0</v>
      </c>
      <c r="AA27" s="81">
        <v>20</v>
      </c>
      <c r="AB27" s="42">
        <v>20</v>
      </c>
      <c r="AC27" s="112">
        <v>3722.38</v>
      </c>
      <c r="AD27" s="134">
        <v>3722.38</v>
      </c>
      <c r="AE27" s="83">
        <v>1</v>
      </c>
      <c r="AF27" s="81">
        <v>20</v>
      </c>
      <c r="AG27" s="81">
        <v>20</v>
      </c>
      <c r="AH27" s="112">
        <v>3722.38</v>
      </c>
      <c r="AI27" s="112">
        <v>3722.38</v>
      </c>
      <c r="AJ27" s="81">
        <v>0</v>
      </c>
      <c r="AK27" s="42">
        <v>0</v>
      </c>
      <c r="AL27" s="112">
        <v>0</v>
      </c>
      <c r="AM27" s="134">
        <v>0</v>
      </c>
      <c r="AN27" s="83">
        <v>0</v>
      </c>
      <c r="AO27" s="81">
        <v>140</v>
      </c>
      <c r="AP27" s="42">
        <v>140</v>
      </c>
      <c r="AQ27" s="112">
        <v>20257.439999999999</v>
      </c>
      <c r="AR27" s="134">
        <v>20257.439999999999</v>
      </c>
      <c r="AS27" s="83">
        <v>1</v>
      </c>
      <c r="AT27" s="81">
        <v>0</v>
      </c>
      <c r="AU27" s="42">
        <v>0</v>
      </c>
      <c r="AV27" s="112">
        <v>0</v>
      </c>
      <c r="AW27" s="134">
        <v>0</v>
      </c>
      <c r="AX27" s="83">
        <v>0</v>
      </c>
      <c r="AY27" s="81">
        <v>20</v>
      </c>
      <c r="AZ27" s="42">
        <v>20</v>
      </c>
      <c r="BA27" s="112">
        <v>1953.58</v>
      </c>
      <c r="BB27" s="134">
        <v>1953.58</v>
      </c>
      <c r="BC27" s="83">
        <v>1</v>
      </c>
      <c r="BD27" s="81">
        <v>0</v>
      </c>
      <c r="BE27" s="42">
        <v>0</v>
      </c>
      <c r="BF27" s="112">
        <v>0</v>
      </c>
      <c r="BG27" s="134">
        <v>0</v>
      </c>
      <c r="BH27" s="83">
        <v>0</v>
      </c>
      <c r="BI27" s="81">
        <v>0</v>
      </c>
      <c r="BJ27" s="81">
        <v>0</v>
      </c>
      <c r="BK27" s="134">
        <v>0</v>
      </c>
      <c r="BL27" s="134">
        <v>0</v>
      </c>
      <c r="BM27" s="84">
        <v>0</v>
      </c>
      <c r="BN27" s="80">
        <v>0</v>
      </c>
      <c r="BO27" s="80">
        <v>0</v>
      </c>
      <c r="BP27" s="136">
        <v>0</v>
      </c>
      <c r="BQ27" s="112">
        <v>0</v>
      </c>
      <c r="BR27" s="81">
        <v>0</v>
      </c>
      <c r="BS27" s="42">
        <v>0</v>
      </c>
      <c r="BT27" s="112">
        <v>0</v>
      </c>
      <c r="BU27" s="134">
        <v>0</v>
      </c>
      <c r="BV27" s="83">
        <v>0</v>
      </c>
      <c r="BW27" s="81">
        <v>0</v>
      </c>
      <c r="BX27" s="42">
        <v>0</v>
      </c>
      <c r="BY27" s="112">
        <v>0</v>
      </c>
      <c r="BZ27" s="134">
        <v>0</v>
      </c>
      <c r="CA27" s="83">
        <v>0</v>
      </c>
      <c r="CB27" s="81">
        <v>0</v>
      </c>
      <c r="CC27" s="42">
        <v>0</v>
      </c>
      <c r="CD27" s="112">
        <v>0</v>
      </c>
      <c r="CE27" s="134">
        <v>0</v>
      </c>
      <c r="CF27" s="85">
        <v>0</v>
      </c>
      <c r="CG27" s="81">
        <v>0</v>
      </c>
      <c r="CH27" s="42">
        <v>0</v>
      </c>
      <c r="CI27" s="112">
        <v>0</v>
      </c>
      <c r="CJ27" s="134">
        <v>0</v>
      </c>
      <c r="CK27" s="83">
        <v>0</v>
      </c>
      <c r="CL27" s="81">
        <v>0</v>
      </c>
      <c r="CM27" s="42">
        <v>0</v>
      </c>
      <c r="CN27" s="112">
        <v>0</v>
      </c>
      <c r="CO27" s="134">
        <v>0</v>
      </c>
      <c r="CP27" s="83">
        <v>0</v>
      </c>
      <c r="CQ27" s="43">
        <v>0</v>
      </c>
      <c r="CR27" s="43">
        <v>0</v>
      </c>
      <c r="CS27" s="137">
        <v>0</v>
      </c>
      <c r="CT27" s="137">
        <v>0</v>
      </c>
      <c r="CU27" s="81">
        <v>0</v>
      </c>
      <c r="CV27" s="42">
        <v>0</v>
      </c>
      <c r="CW27" s="112">
        <v>0</v>
      </c>
      <c r="CX27" s="134">
        <v>0</v>
      </c>
      <c r="CY27" s="83">
        <v>0</v>
      </c>
      <c r="CZ27" s="81">
        <v>0</v>
      </c>
      <c r="DA27" s="42">
        <v>0</v>
      </c>
      <c r="DB27" s="112">
        <v>0</v>
      </c>
      <c r="DC27" s="134">
        <v>0</v>
      </c>
      <c r="DD27" s="83">
        <v>0</v>
      </c>
      <c r="DE27" s="81">
        <v>0</v>
      </c>
      <c r="DF27" s="81">
        <v>0</v>
      </c>
      <c r="DG27" s="112">
        <v>0</v>
      </c>
      <c r="DH27" s="112">
        <v>0</v>
      </c>
      <c r="DI27" s="81">
        <v>6</v>
      </c>
      <c r="DJ27" s="42">
        <v>6</v>
      </c>
      <c r="DK27" s="112">
        <v>739.82399999999996</v>
      </c>
      <c r="DL27" s="134">
        <v>739.82399999999996</v>
      </c>
      <c r="DM27" s="83">
        <v>1</v>
      </c>
      <c r="DN27" s="81">
        <v>0</v>
      </c>
      <c r="DO27" s="42">
        <v>0</v>
      </c>
      <c r="DP27" s="112">
        <v>0</v>
      </c>
      <c r="DQ27" s="134">
        <v>0</v>
      </c>
      <c r="DR27" s="83">
        <v>0</v>
      </c>
      <c r="DS27" s="81">
        <v>60</v>
      </c>
      <c r="DT27" s="42">
        <v>59</v>
      </c>
      <c r="DU27" s="112">
        <v>7797</v>
      </c>
      <c r="DV27" s="134">
        <v>7667.05</v>
      </c>
      <c r="DW27" s="83">
        <v>0.98333333333333328</v>
      </c>
      <c r="DX27" s="81">
        <v>66</v>
      </c>
      <c r="DY27" s="81">
        <v>65</v>
      </c>
      <c r="DZ27" s="112">
        <v>8536.8240000000005</v>
      </c>
      <c r="EA27" s="112">
        <v>8406.8739999999998</v>
      </c>
      <c r="EB27" s="81">
        <v>30</v>
      </c>
      <c r="EC27" s="42">
        <v>30</v>
      </c>
      <c r="ED27" s="112">
        <v>3304.8</v>
      </c>
      <c r="EE27" s="134">
        <v>3304.8</v>
      </c>
      <c r="EF27" s="83">
        <v>1</v>
      </c>
      <c r="EG27" s="81">
        <v>1</v>
      </c>
      <c r="EH27" s="42">
        <v>1</v>
      </c>
      <c r="EI27" s="112">
        <v>65.787999999999997</v>
      </c>
      <c r="EJ27" s="134">
        <v>65.787999999999997</v>
      </c>
      <c r="EK27" s="83">
        <v>1</v>
      </c>
      <c r="EL27" s="42">
        <v>31</v>
      </c>
      <c r="EM27" s="42">
        <v>31</v>
      </c>
      <c r="EN27" s="134">
        <v>3370.5880000000002</v>
      </c>
      <c r="EO27" s="134">
        <v>3370.5880000000002</v>
      </c>
      <c r="EP27" s="81">
        <v>0</v>
      </c>
      <c r="EQ27" s="42">
        <v>0</v>
      </c>
      <c r="ER27" s="112">
        <v>0</v>
      </c>
      <c r="ES27" s="134">
        <v>0</v>
      </c>
      <c r="ET27" s="83">
        <v>0</v>
      </c>
      <c r="EU27" s="81">
        <v>0</v>
      </c>
      <c r="EV27" s="42"/>
      <c r="EW27" s="112">
        <v>0</v>
      </c>
      <c r="EX27" s="134"/>
      <c r="EY27" s="83">
        <v>0</v>
      </c>
      <c r="EZ27" s="42">
        <v>0</v>
      </c>
      <c r="FA27" s="42">
        <v>0</v>
      </c>
      <c r="FB27" s="134">
        <v>0</v>
      </c>
      <c r="FC27" s="134">
        <v>0</v>
      </c>
      <c r="FD27" s="81">
        <v>0</v>
      </c>
      <c r="FE27" s="42">
        <v>1</v>
      </c>
      <c r="FF27" s="112">
        <v>0</v>
      </c>
      <c r="FG27" s="134">
        <v>129.94999999999999</v>
      </c>
      <c r="FH27" s="83">
        <v>0</v>
      </c>
      <c r="FI27" s="81">
        <v>5</v>
      </c>
      <c r="FJ27" s="42">
        <v>5</v>
      </c>
      <c r="FK27" s="112">
        <v>636.495</v>
      </c>
      <c r="FL27" s="134">
        <v>636.495</v>
      </c>
      <c r="FM27" s="83">
        <v>1</v>
      </c>
      <c r="FN27" s="81">
        <v>99</v>
      </c>
      <c r="FO27" s="42">
        <v>99</v>
      </c>
      <c r="FP27" s="112">
        <v>16610.418000000001</v>
      </c>
      <c r="FQ27" s="134">
        <v>16608.948</v>
      </c>
      <c r="FR27" s="83">
        <v>1</v>
      </c>
      <c r="FS27" s="81">
        <v>75</v>
      </c>
      <c r="FT27" s="42">
        <v>75</v>
      </c>
      <c r="FU27" s="112">
        <v>17302.5</v>
      </c>
      <c r="FV27" s="134">
        <v>17302.5</v>
      </c>
      <c r="FW27" s="83">
        <v>1</v>
      </c>
      <c r="FX27" s="81">
        <v>41</v>
      </c>
      <c r="FY27" s="42">
        <v>41</v>
      </c>
      <c r="FZ27" s="112">
        <v>12038.379000000001</v>
      </c>
      <c r="GA27" s="134">
        <v>12038.379000000001</v>
      </c>
      <c r="GB27" s="83">
        <v>1</v>
      </c>
      <c r="GC27" s="81">
        <v>316</v>
      </c>
      <c r="GD27" s="42">
        <v>316</v>
      </c>
      <c r="GE27" s="112">
        <v>47341.856</v>
      </c>
      <c r="GF27" s="134">
        <v>47341.856</v>
      </c>
      <c r="GG27" s="86">
        <v>1</v>
      </c>
      <c r="GH27" s="81">
        <v>149</v>
      </c>
      <c r="GI27" s="42">
        <v>149</v>
      </c>
      <c r="GJ27" s="112">
        <v>30693.552999999996</v>
      </c>
      <c r="GK27" s="134">
        <v>30693.553</v>
      </c>
      <c r="GL27" s="86">
        <v>1</v>
      </c>
      <c r="GM27" s="81">
        <v>61</v>
      </c>
      <c r="GN27" s="42">
        <v>61</v>
      </c>
      <c r="GO27" s="112">
        <v>15992.858</v>
      </c>
      <c r="GP27" s="134">
        <v>15992.858</v>
      </c>
      <c r="GQ27" s="86">
        <v>1</v>
      </c>
      <c r="GR27" s="81">
        <v>141</v>
      </c>
      <c r="GS27" s="42">
        <v>141</v>
      </c>
      <c r="GT27" s="112">
        <v>34040.361000000012</v>
      </c>
      <c r="GU27" s="134">
        <v>34040.360999999997</v>
      </c>
      <c r="GV27" s="86">
        <v>1</v>
      </c>
      <c r="GW27" s="81">
        <v>5</v>
      </c>
      <c r="GX27" s="42">
        <v>5</v>
      </c>
      <c r="GY27" s="112">
        <v>680.29</v>
      </c>
      <c r="GZ27" s="134">
        <v>680.29</v>
      </c>
      <c r="HA27" s="86">
        <v>1</v>
      </c>
      <c r="HB27" s="81">
        <v>0</v>
      </c>
      <c r="HC27" s="42">
        <v>0</v>
      </c>
      <c r="HD27" s="112">
        <v>0</v>
      </c>
      <c r="HE27" s="134">
        <v>0</v>
      </c>
      <c r="HF27" s="86">
        <v>0</v>
      </c>
      <c r="HG27" s="81">
        <v>15</v>
      </c>
      <c r="HH27" s="42">
        <v>15</v>
      </c>
      <c r="HI27" s="112">
        <v>3395.19</v>
      </c>
      <c r="HJ27" s="134">
        <v>3395.19</v>
      </c>
      <c r="HK27" s="86">
        <v>1</v>
      </c>
      <c r="HL27" s="81">
        <v>22</v>
      </c>
      <c r="HM27" s="42">
        <v>22</v>
      </c>
      <c r="HN27" s="112">
        <v>7403.1540000000014</v>
      </c>
      <c r="HO27" s="134">
        <v>7403.1540000000005</v>
      </c>
      <c r="HP27" s="86">
        <v>1</v>
      </c>
      <c r="HQ27" s="43">
        <v>924</v>
      </c>
      <c r="HR27" s="43">
        <v>924</v>
      </c>
      <c r="HS27" s="137">
        <v>185498.55900000004</v>
      </c>
      <c r="HT27" s="137">
        <v>185497.08900000004</v>
      </c>
      <c r="HU27" s="81">
        <v>16</v>
      </c>
      <c r="HV27" s="42">
        <v>16</v>
      </c>
      <c r="HW27" s="112">
        <v>2244.0479999999998</v>
      </c>
      <c r="HX27" s="134">
        <v>2244.0479999999998</v>
      </c>
      <c r="HY27" s="83">
        <v>1</v>
      </c>
      <c r="HZ27" s="81">
        <v>2</v>
      </c>
      <c r="IA27" s="42">
        <v>2</v>
      </c>
      <c r="IB27" s="112">
        <v>490.26400000000001</v>
      </c>
      <c r="IC27" s="134">
        <v>490.26400000000001</v>
      </c>
      <c r="ID27" s="83">
        <v>1</v>
      </c>
      <c r="IE27" s="81">
        <v>18</v>
      </c>
      <c r="IF27" s="81">
        <v>18</v>
      </c>
      <c r="IG27" s="112">
        <v>2734.3119999999999</v>
      </c>
      <c r="IH27" s="112">
        <v>2734.3119999999999</v>
      </c>
      <c r="II27" s="81">
        <v>99</v>
      </c>
      <c r="IJ27" s="42">
        <v>99</v>
      </c>
      <c r="IK27" s="112">
        <v>13399.155000000001</v>
      </c>
      <c r="IL27" s="134">
        <v>13399.155000000001</v>
      </c>
      <c r="IM27" s="83">
        <v>1</v>
      </c>
      <c r="IN27" s="81">
        <v>0</v>
      </c>
      <c r="IO27" s="42">
        <v>0</v>
      </c>
      <c r="IP27" s="112">
        <v>0</v>
      </c>
      <c r="IQ27" s="134">
        <v>0</v>
      </c>
      <c r="IR27" s="83">
        <v>0</v>
      </c>
      <c r="IS27" s="81">
        <v>0</v>
      </c>
      <c r="IT27" s="41">
        <v>0</v>
      </c>
      <c r="IU27" s="112">
        <v>0</v>
      </c>
      <c r="IV27" s="134">
        <v>0</v>
      </c>
      <c r="IW27" s="83">
        <v>0</v>
      </c>
      <c r="IX27" s="81">
        <v>181</v>
      </c>
      <c r="IY27" s="42">
        <v>181</v>
      </c>
      <c r="IZ27" s="112">
        <v>25622.541000000001</v>
      </c>
      <c r="JA27" s="134">
        <v>25622.541000000001</v>
      </c>
      <c r="JB27" s="83">
        <v>1</v>
      </c>
      <c r="JC27" s="81">
        <v>0</v>
      </c>
      <c r="JD27" s="42">
        <v>0</v>
      </c>
      <c r="JE27" s="112">
        <v>0</v>
      </c>
      <c r="JF27" s="134">
        <v>0</v>
      </c>
      <c r="JG27" s="83">
        <v>0</v>
      </c>
      <c r="JH27" s="81">
        <v>0</v>
      </c>
      <c r="JI27" s="42">
        <v>0</v>
      </c>
      <c r="JJ27" s="112">
        <v>0</v>
      </c>
      <c r="JK27" s="134">
        <v>0</v>
      </c>
      <c r="JL27" s="83">
        <v>0</v>
      </c>
      <c r="JM27" s="81">
        <v>280</v>
      </c>
      <c r="JN27" s="81">
        <v>280</v>
      </c>
      <c r="JO27" s="112">
        <v>39021.696000000004</v>
      </c>
      <c r="JP27" s="112">
        <v>39021.696000000004</v>
      </c>
      <c r="JQ27" s="81">
        <v>40</v>
      </c>
      <c r="JR27" s="42">
        <v>40</v>
      </c>
      <c r="JS27" s="112">
        <v>3667.76</v>
      </c>
      <c r="JT27" s="134">
        <v>3667.76</v>
      </c>
      <c r="JU27" s="54">
        <v>1</v>
      </c>
      <c r="JV27" s="81">
        <v>10</v>
      </c>
      <c r="JW27" s="42">
        <v>10</v>
      </c>
      <c r="JX27" s="112">
        <v>1346.26</v>
      </c>
      <c r="JY27" s="134">
        <v>1346.26</v>
      </c>
      <c r="JZ27" s="54">
        <v>1</v>
      </c>
      <c r="KA27" s="42">
        <v>50</v>
      </c>
      <c r="KB27" s="42">
        <v>50</v>
      </c>
      <c r="KC27" s="134">
        <v>5014.0200000000004</v>
      </c>
      <c r="KD27" s="136">
        <v>5014.0200000000004</v>
      </c>
      <c r="KE27" s="81">
        <v>30</v>
      </c>
      <c r="KF27" s="42">
        <v>30</v>
      </c>
      <c r="KG27" s="112">
        <v>3575.01</v>
      </c>
      <c r="KH27" s="134">
        <v>3575.01</v>
      </c>
      <c r="KI27" s="83">
        <v>1</v>
      </c>
      <c r="KJ27" s="81">
        <v>0</v>
      </c>
      <c r="KK27" s="42">
        <v>0</v>
      </c>
      <c r="KL27" s="112">
        <v>0</v>
      </c>
      <c r="KM27" s="134">
        <v>0</v>
      </c>
      <c r="KN27" s="245" t="s">
        <v>36</v>
      </c>
      <c r="KO27" s="78"/>
    </row>
    <row r="28" spans="1:301">
      <c r="A28" s="98">
        <v>630123</v>
      </c>
      <c r="B28" s="100" t="s">
        <v>90</v>
      </c>
      <c r="C28" s="81">
        <v>120</v>
      </c>
      <c r="D28" s="81">
        <v>120</v>
      </c>
      <c r="E28" s="112">
        <v>20124.078999999998</v>
      </c>
      <c r="F28" s="112">
        <v>20124.078999999998</v>
      </c>
      <c r="G28" s="82">
        <v>1</v>
      </c>
      <c r="H28" s="81">
        <v>0</v>
      </c>
      <c r="I28" s="42">
        <v>0</v>
      </c>
      <c r="J28" s="112">
        <v>0</v>
      </c>
      <c r="K28" s="112">
        <v>0</v>
      </c>
      <c r="L28" s="83">
        <v>0</v>
      </c>
      <c r="M28" s="81">
        <v>0</v>
      </c>
      <c r="N28" s="81">
        <v>0</v>
      </c>
      <c r="O28" s="112">
        <v>0</v>
      </c>
      <c r="P28" s="134">
        <v>0</v>
      </c>
      <c r="Q28" s="83">
        <v>0</v>
      </c>
      <c r="R28" s="81">
        <v>0</v>
      </c>
      <c r="S28" s="81">
        <v>0</v>
      </c>
      <c r="T28" s="112">
        <v>0</v>
      </c>
      <c r="U28" s="112">
        <v>0</v>
      </c>
      <c r="V28" s="81">
        <v>5</v>
      </c>
      <c r="W28" s="42">
        <v>5</v>
      </c>
      <c r="X28" s="112">
        <v>616.15499999999997</v>
      </c>
      <c r="Y28" s="134">
        <v>616.15499999999997</v>
      </c>
      <c r="Z28" s="83">
        <v>1</v>
      </c>
      <c r="AA28" s="81">
        <v>5</v>
      </c>
      <c r="AB28" s="42">
        <v>5</v>
      </c>
      <c r="AC28" s="112">
        <v>930.59500000000003</v>
      </c>
      <c r="AD28" s="134">
        <v>930.59500000000003</v>
      </c>
      <c r="AE28" s="83">
        <v>1</v>
      </c>
      <c r="AF28" s="81">
        <v>10</v>
      </c>
      <c r="AG28" s="81">
        <v>10</v>
      </c>
      <c r="AH28" s="112">
        <v>1546.75</v>
      </c>
      <c r="AI28" s="112">
        <v>1546.75</v>
      </c>
      <c r="AJ28" s="81">
        <v>0</v>
      </c>
      <c r="AK28" s="42">
        <v>0</v>
      </c>
      <c r="AL28" s="112">
        <v>0</v>
      </c>
      <c r="AM28" s="134">
        <v>0</v>
      </c>
      <c r="AN28" s="83">
        <v>0</v>
      </c>
      <c r="AO28" s="81">
        <v>0</v>
      </c>
      <c r="AP28" s="42">
        <v>0</v>
      </c>
      <c r="AQ28" s="112">
        <v>0</v>
      </c>
      <c r="AR28" s="134">
        <v>0</v>
      </c>
      <c r="AS28" s="83">
        <v>0</v>
      </c>
      <c r="AT28" s="81">
        <v>0</v>
      </c>
      <c r="AU28" s="42">
        <v>0</v>
      </c>
      <c r="AV28" s="112">
        <v>0</v>
      </c>
      <c r="AW28" s="134">
        <v>0</v>
      </c>
      <c r="AX28" s="83">
        <v>0</v>
      </c>
      <c r="AY28" s="81">
        <v>0</v>
      </c>
      <c r="AZ28" s="42">
        <v>0</v>
      </c>
      <c r="BA28" s="112">
        <v>0</v>
      </c>
      <c r="BB28" s="134">
        <v>0</v>
      </c>
      <c r="BC28" s="83">
        <v>0</v>
      </c>
      <c r="BD28" s="81">
        <v>0</v>
      </c>
      <c r="BE28" s="42">
        <v>0</v>
      </c>
      <c r="BF28" s="112">
        <v>0</v>
      </c>
      <c r="BG28" s="134">
        <v>0</v>
      </c>
      <c r="BH28" s="83">
        <v>0</v>
      </c>
      <c r="BI28" s="81">
        <v>0</v>
      </c>
      <c r="BJ28" s="81">
        <v>0</v>
      </c>
      <c r="BK28" s="134">
        <v>0</v>
      </c>
      <c r="BL28" s="134">
        <v>0</v>
      </c>
      <c r="BM28" s="84">
        <v>0</v>
      </c>
      <c r="BN28" s="80">
        <v>0</v>
      </c>
      <c r="BO28" s="80">
        <v>0</v>
      </c>
      <c r="BP28" s="136">
        <v>0</v>
      </c>
      <c r="BQ28" s="112">
        <v>0</v>
      </c>
      <c r="BR28" s="81">
        <v>0</v>
      </c>
      <c r="BS28" s="42">
        <v>0</v>
      </c>
      <c r="BT28" s="112">
        <v>0</v>
      </c>
      <c r="BU28" s="134">
        <v>0</v>
      </c>
      <c r="BV28" s="83">
        <v>0</v>
      </c>
      <c r="BW28" s="81">
        <v>0</v>
      </c>
      <c r="BX28" s="42">
        <v>0</v>
      </c>
      <c r="BY28" s="112">
        <v>0</v>
      </c>
      <c r="BZ28" s="134">
        <v>0</v>
      </c>
      <c r="CA28" s="83">
        <v>0</v>
      </c>
      <c r="CB28" s="81">
        <v>0</v>
      </c>
      <c r="CC28" s="42">
        <v>0</v>
      </c>
      <c r="CD28" s="112">
        <v>0</v>
      </c>
      <c r="CE28" s="134">
        <v>0</v>
      </c>
      <c r="CF28" s="85">
        <v>0</v>
      </c>
      <c r="CG28" s="81">
        <v>0</v>
      </c>
      <c r="CH28" s="42">
        <v>0</v>
      </c>
      <c r="CI28" s="112">
        <v>0</v>
      </c>
      <c r="CJ28" s="134">
        <v>0</v>
      </c>
      <c r="CK28" s="83">
        <v>0</v>
      </c>
      <c r="CL28" s="81">
        <v>0</v>
      </c>
      <c r="CM28" s="42">
        <v>0</v>
      </c>
      <c r="CN28" s="112">
        <v>0</v>
      </c>
      <c r="CO28" s="134">
        <v>0</v>
      </c>
      <c r="CP28" s="83">
        <v>0</v>
      </c>
      <c r="CQ28" s="43">
        <v>0</v>
      </c>
      <c r="CR28" s="43">
        <v>0</v>
      </c>
      <c r="CS28" s="137">
        <v>0</v>
      </c>
      <c r="CT28" s="137">
        <v>0</v>
      </c>
      <c r="CU28" s="81">
        <v>0</v>
      </c>
      <c r="CV28" s="42">
        <v>0</v>
      </c>
      <c r="CW28" s="112">
        <v>0</v>
      </c>
      <c r="CX28" s="134">
        <v>0</v>
      </c>
      <c r="CY28" s="83">
        <v>0</v>
      </c>
      <c r="CZ28" s="81">
        <v>0</v>
      </c>
      <c r="DA28" s="42">
        <v>0</v>
      </c>
      <c r="DB28" s="112">
        <v>0</v>
      </c>
      <c r="DC28" s="134">
        <v>0</v>
      </c>
      <c r="DD28" s="83">
        <v>0</v>
      </c>
      <c r="DE28" s="81">
        <v>0</v>
      </c>
      <c r="DF28" s="81">
        <v>0</v>
      </c>
      <c r="DG28" s="112">
        <v>0</v>
      </c>
      <c r="DH28" s="112">
        <v>0</v>
      </c>
      <c r="DI28" s="81">
        <v>20</v>
      </c>
      <c r="DJ28" s="42">
        <v>20</v>
      </c>
      <c r="DK28" s="112">
        <v>2466.08</v>
      </c>
      <c r="DL28" s="134">
        <v>2466.08</v>
      </c>
      <c r="DM28" s="83">
        <v>1</v>
      </c>
      <c r="DN28" s="81">
        <v>0</v>
      </c>
      <c r="DO28" s="42">
        <v>0</v>
      </c>
      <c r="DP28" s="112">
        <v>0</v>
      </c>
      <c r="DQ28" s="134">
        <v>0</v>
      </c>
      <c r="DR28" s="83">
        <v>0</v>
      </c>
      <c r="DS28" s="81">
        <v>0</v>
      </c>
      <c r="DT28" s="42">
        <v>0</v>
      </c>
      <c r="DU28" s="112">
        <v>0</v>
      </c>
      <c r="DV28" s="134">
        <v>0</v>
      </c>
      <c r="DW28" s="83">
        <v>0</v>
      </c>
      <c r="DX28" s="81">
        <v>20</v>
      </c>
      <c r="DY28" s="81">
        <v>20</v>
      </c>
      <c r="DZ28" s="112">
        <v>2466.08</v>
      </c>
      <c r="EA28" s="112">
        <v>2466.08</v>
      </c>
      <c r="EB28" s="81">
        <v>0</v>
      </c>
      <c r="EC28" s="42">
        <v>0</v>
      </c>
      <c r="ED28" s="112">
        <v>0</v>
      </c>
      <c r="EE28" s="134">
        <v>0</v>
      </c>
      <c r="EF28" s="83">
        <v>0</v>
      </c>
      <c r="EG28" s="81">
        <v>0</v>
      </c>
      <c r="EH28" s="42">
        <v>0</v>
      </c>
      <c r="EI28" s="112">
        <v>0</v>
      </c>
      <c r="EJ28" s="134">
        <v>0</v>
      </c>
      <c r="EK28" s="83">
        <v>0</v>
      </c>
      <c r="EL28" s="42">
        <v>0</v>
      </c>
      <c r="EM28" s="42">
        <v>0</v>
      </c>
      <c r="EN28" s="134">
        <v>0</v>
      </c>
      <c r="EO28" s="134">
        <v>0</v>
      </c>
      <c r="EP28" s="81">
        <v>0</v>
      </c>
      <c r="EQ28" s="42">
        <v>0</v>
      </c>
      <c r="ER28" s="112">
        <v>0</v>
      </c>
      <c r="ES28" s="134">
        <v>0</v>
      </c>
      <c r="ET28" s="83">
        <v>0</v>
      </c>
      <c r="EU28" s="81">
        <v>0</v>
      </c>
      <c r="EV28" s="42"/>
      <c r="EW28" s="112">
        <v>0</v>
      </c>
      <c r="EX28" s="134"/>
      <c r="EY28" s="83">
        <v>0</v>
      </c>
      <c r="EZ28" s="42">
        <v>0</v>
      </c>
      <c r="FA28" s="42">
        <v>0</v>
      </c>
      <c r="FB28" s="134">
        <v>0</v>
      </c>
      <c r="FC28" s="134">
        <v>0</v>
      </c>
      <c r="FD28" s="81">
        <v>0</v>
      </c>
      <c r="FE28" s="42">
        <v>0</v>
      </c>
      <c r="FF28" s="112">
        <v>0</v>
      </c>
      <c r="FG28" s="134">
        <v>0</v>
      </c>
      <c r="FH28" s="83">
        <v>0</v>
      </c>
      <c r="FI28" s="81">
        <v>0</v>
      </c>
      <c r="FJ28" s="42">
        <v>0</v>
      </c>
      <c r="FK28" s="112">
        <v>0</v>
      </c>
      <c r="FL28" s="134">
        <v>0</v>
      </c>
      <c r="FM28" s="83">
        <v>0</v>
      </c>
      <c r="FN28" s="81">
        <v>3</v>
      </c>
      <c r="FO28" s="42">
        <v>3</v>
      </c>
      <c r="FP28" s="112">
        <v>503.34600000000012</v>
      </c>
      <c r="FQ28" s="134">
        <v>503.346</v>
      </c>
      <c r="FR28" s="83">
        <v>1</v>
      </c>
      <c r="FS28" s="81">
        <v>3</v>
      </c>
      <c r="FT28" s="42">
        <v>3</v>
      </c>
      <c r="FU28" s="112">
        <v>692.1</v>
      </c>
      <c r="FV28" s="134">
        <v>692.1</v>
      </c>
      <c r="FW28" s="83">
        <v>1</v>
      </c>
      <c r="FX28" s="81">
        <v>1</v>
      </c>
      <c r="FY28" s="42">
        <v>1</v>
      </c>
      <c r="FZ28" s="112">
        <v>293.61900000000003</v>
      </c>
      <c r="GA28" s="134">
        <v>293.61900000000003</v>
      </c>
      <c r="GB28" s="83">
        <v>1</v>
      </c>
      <c r="GC28" s="81">
        <v>54</v>
      </c>
      <c r="GD28" s="42">
        <v>54</v>
      </c>
      <c r="GE28" s="112">
        <v>8090.0639999999994</v>
      </c>
      <c r="GF28" s="134">
        <v>8090.0640000000003</v>
      </c>
      <c r="GG28" s="86">
        <v>1</v>
      </c>
      <c r="GH28" s="81">
        <v>15</v>
      </c>
      <c r="GI28" s="42">
        <v>15</v>
      </c>
      <c r="GJ28" s="112">
        <v>3089.9549999999995</v>
      </c>
      <c r="GK28" s="134">
        <v>3089.9549999999999</v>
      </c>
      <c r="GL28" s="86">
        <v>1</v>
      </c>
      <c r="GM28" s="81">
        <v>3</v>
      </c>
      <c r="GN28" s="42">
        <v>3</v>
      </c>
      <c r="GO28" s="112">
        <v>786.53400000000022</v>
      </c>
      <c r="GP28" s="134">
        <v>786.53399999999999</v>
      </c>
      <c r="GQ28" s="86">
        <v>1</v>
      </c>
      <c r="GR28" s="81">
        <v>11</v>
      </c>
      <c r="GS28" s="42">
        <v>11</v>
      </c>
      <c r="GT28" s="112">
        <v>2655.6310000000003</v>
      </c>
      <c r="GU28" s="134">
        <v>2655.6309999999999</v>
      </c>
      <c r="GV28" s="86">
        <v>1</v>
      </c>
      <c r="GW28" s="81">
        <v>0</v>
      </c>
      <c r="GX28" s="42">
        <v>0</v>
      </c>
      <c r="GY28" s="112">
        <v>0</v>
      </c>
      <c r="GZ28" s="134">
        <v>0</v>
      </c>
      <c r="HA28" s="86">
        <v>0</v>
      </c>
      <c r="HB28" s="81">
        <v>0</v>
      </c>
      <c r="HC28" s="42">
        <v>0</v>
      </c>
      <c r="HD28" s="112">
        <v>0</v>
      </c>
      <c r="HE28" s="134">
        <v>0</v>
      </c>
      <c r="HF28" s="86">
        <v>0</v>
      </c>
      <c r="HG28" s="81">
        <v>0</v>
      </c>
      <c r="HH28" s="42">
        <v>0</v>
      </c>
      <c r="HI28" s="112">
        <v>0</v>
      </c>
      <c r="HJ28" s="134">
        <v>0</v>
      </c>
      <c r="HK28" s="86">
        <v>0</v>
      </c>
      <c r="HL28" s="81">
        <v>0</v>
      </c>
      <c r="HM28" s="42">
        <v>0</v>
      </c>
      <c r="HN28" s="112">
        <v>0</v>
      </c>
      <c r="HO28" s="134">
        <v>0</v>
      </c>
      <c r="HP28" s="86">
        <v>0</v>
      </c>
      <c r="HQ28" s="43">
        <v>90</v>
      </c>
      <c r="HR28" s="43">
        <v>90</v>
      </c>
      <c r="HS28" s="137">
        <v>16111.249</v>
      </c>
      <c r="HT28" s="137">
        <v>16111.249</v>
      </c>
      <c r="HU28" s="81">
        <v>0</v>
      </c>
      <c r="HV28" s="42">
        <v>0</v>
      </c>
      <c r="HW28" s="112">
        <v>0</v>
      </c>
      <c r="HX28" s="134">
        <v>0</v>
      </c>
      <c r="HY28" s="83">
        <v>0</v>
      </c>
      <c r="HZ28" s="81">
        <v>0</v>
      </c>
      <c r="IA28" s="42">
        <v>0</v>
      </c>
      <c r="IB28" s="112">
        <v>0</v>
      </c>
      <c r="IC28" s="134">
        <v>0</v>
      </c>
      <c r="ID28" s="83">
        <v>0</v>
      </c>
      <c r="IE28" s="81">
        <v>0</v>
      </c>
      <c r="IF28" s="81">
        <v>0</v>
      </c>
      <c r="IG28" s="112">
        <v>0</v>
      </c>
      <c r="IH28" s="112">
        <v>0</v>
      </c>
      <c r="II28" s="81">
        <v>0</v>
      </c>
      <c r="IJ28" s="42">
        <v>0</v>
      </c>
      <c r="IK28" s="112">
        <v>0</v>
      </c>
      <c r="IL28" s="134">
        <v>0</v>
      </c>
      <c r="IM28" s="83">
        <v>0</v>
      </c>
      <c r="IN28" s="81">
        <v>0</v>
      </c>
      <c r="IO28" s="42">
        <v>0</v>
      </c>
      <c r="IP28" s="112">
        <v>0</v>
      </c>
      <c r="IQ28" s="134">
        <v>0</v>
      </c>
      <c r="IR28" s="83">
        <v>0</v>
      </c>
      <c r="IS28" s="81">
        <v>0</v>
      </c>
      <c r="IT28" s="41">
        <v>0</v>
      </c>
      <c r="IU28" s="112">
        <v>0</v>
      </c>
      <c r="IV28" s="134">
        <v>0</v>
      </c>
      <c r="IW28" s="83">
        <v>0</v>
      </c>
      <c r="IX28" s="81">
        <v>0</v>
      </c>
      <c r="IY28" s="42">
        <v>0</v>
      </c>
      <c r="IZ28" s="112">
        <v>0</v>
      </c>
      <c r="JA28" s="134">
        <v>0</v>
      </c>
      <c r="JB28" s="83">
        <v>0</v>
      </c>
      <c r="JC28" s="81">
        <v>0</v>
      </c>
      <c r="JD28" s="42">
        <v>0</v>
      </c>
      <c r="JE28" s="112">
        <v>0</v>
      </c>
      <c r="JF28" s="134">
        <v>0</v>
      </c>
      <c r="JG28" s="83">
        <v>0</v>
      </c>
      <c r="JH28" s="81">
        <v>0</v>
      </c>
      <c r="JI28" s="42">
        <v>0</v>
      </c>
      <c r="JJ28" s="112">
        <v>0</v>
      </c>
      <c r="JK28" s="134">
        <v>0</v>
      </c>
      <c r="JL28" s="83">
        <v>0</v>
      </c>
      <c r="JM28" s="81">
        <v>0</v>
      </c>
      <c r="JN28" s="81">
        <v>0</v>
      </c>
      <c r="JO28" s="112">
        <v>0</v>
      </c>
      <c r="JP28" s="112">
        <v>0</v>
      </c>
      <c r="JQ28" s="81">
        <v>0</v>
      </c>
      <c r="JR28" s="42">
        <v>0</v>
      </c>
      <c r="JS28" s="112">
        <v>0</v>
      </c>
      <c r="JT28" s="134">
        <v>0</v>
      </c>
      <c r="JU28" s="54">
        <v>0</v>
      </c>
      <c r="JV28" s="81">
        <v>0</v>
      </c>
      <c r="JW28" s="42">
        <v>0</v>
      </c>
      <c r="JX28" s="112">
        <v>0</v>
      </c>
      <c r="JY28" s="134">
        <v>0</v>
      </c>
      <c r="JZ28" s="54">
        <v>0</v>
      </c>
      <c r="KA28" s="42">
        <v>0</v>
      </c>
      <c r="KB28" s="42">
        <v>0</v>
      </c>
      <c r="KC28" s="134">
        <v>0</v>
      </c>
      <c r="KD28" s="136">
        <v>0</v>
      </c>
      <c r="KE28" s="81">
        <v>0</v>
      </c>
      <c r="KF28" s="42">
        <v>0</v>
      </c>
      <c r="KG28" s="112">
        <v>0</v>
      </c>
      <c r="KH28" s="134">
        <v>0</v>
      </c>
      <c r="KI28" s="83">
        <v>0</v>
      </c>
      <c r="KJ28" s="81">
        <v>0</v>
      </c>
      <c r="KK28" s="42">
        <v>0</v>
      </c>
      <c r="KL28" s="112">
        <v>0</v>
      </c>
      <c r="KM28" s="134">
        <v>0</v>
      </c>
      <c r="KN28" s="245" t="s">
        <v>36</v>
      </c>
    </row>
    <row r="29" spans="1:301">
      <c r="A29" s="98">
        <v>630127</v>
      </c>
      <c r="B29" s="100" t="s">
        <v>91</v>
      </c>
      <c r="C29" s="81">
        <v>42</v>
      </c>
      <c r="D29" s="81">
        <v>42</v>
      </c>
      <c r="E29" s="112">
        <v>2895.7739999999999</v>
      </c>
      <c r="F29" s="112">
        <v>2895.7739999999999</v>
      </c>
      <c r="G29" s="82">
        <v>1</v>
      </c>
      <c r="H29" s="81">
        <v>0</v>
      </c>
      <c r="I29" s="42">
        <v>0</v>
      </c>
      <c r="J29" s="112">
        <v>0</v>
      </c>
      <c r="K29" s="112">
        <v>0</v>
      </c>
      <c r="L29" s="83">
        <v>0</v>
      </c>
      <c r="M29" s="81">
        <v>0</v>
      </c>
      <c r="N29" s="81">
        <v>0</v>
      </c>
      <c r="O29" s="112">
        <v>0</v>
      </c>
      <c r="P29" s="134">
        <v>0</v>
      </c>
      <c r="Q29" s="83">
        <v>0</v>
      </c>
      <c r="R29" s="81">
        <v>0</v>
      </c>
      <c r="S29" s="81">
        <v>0</v>
      </c>
      <c r="T29" s="112">
        <v>0</v>
      </c>
      <c r="U29" s="112">
        <v>0</v>
      </c>
      <c r="V29" s="81">
        <v>0</v>
      </c>
      <c r="W29" s="42">
        <v>0</v>
      </c>
      <c r="X29" s="112">
        <v>0</v>
      </c>
      <c r="Y29" s="134">
        <v>0</v>
      </c>
      <c r="Z29" s="83">
        <v>0</v>
      </c>
      <c r="AA29" s="81">
        <v>0</v>
      </c>
      <c r="AB29" s="42">
        <v>0</v>
      </c>
      <c r="AC29" s="112">
        <v>0</v>
      </c>
      <c r="AD29" s="134">
        <v>0</v>
      </c>
      <c r="AE29" s="83">
        <v>0</v>
      </c>
      <c r="AF29" s="81">
        <v>0</v>
      </c>
      <c r="AG29" s="81">
        <v>0</v>
      </c>
      <c r="AH29" s="112">
        <v>0</v>
      </c>
      <c r="AI29" s="112">
        <v>0</v>
      </c>
      <c r="AJ29" s="81">
        <v>0</v>
      </c>
      <c r="AK29" s="42">
        <v>0</v>
      </c>
      <c r="AL29" s="112">
        <v>0</v>
      </c>
      <c r="AM29" s="134">
        <v>0</v>
      </c>
      <c r="AN29" s="83">
        <v>0</v>
      </c>
      <c r="AO29" s="81">
        <v>0</v>
      </c>
      <c r="AP29" s="42">
        <v>0</v>
      </c>
      <c r="AQ29" s="112">
        <v>0</v>
      </c>
      <c r="AR29" s="134">
        <v>0</v>
      </c>
      <c r="AS29" s="83">
        <v>0</v>
      </c>
      <c r="AT29" s="81">
        <v>0</v>
      </c>
      <c r="AU29" s="42">
        <v>0</v>
      </c>
      <c r="AV29" s="112">
        <v>0</v>
      </c>
      <c r="AW29" s="134">
        <v>0</v>
      </c>
      <c r="AX29" s="83">
        <v>0</v>
      </c>
      <c r="AY29" s="81">
        <v>0</v>
      </c>
      <c r="AZ29" s="42">
        <v>0</v>
      </c>
      <c r="BA29" s="112">
        <v>0</v>
      </c>
      <c r="BB29" s="134">
        <v>0</v>
      </c>
      <c r="BC29" s="83">
        <v>0</v>
      </c>
      <c r="BD29" s="81">
        <v>0</v>
      </c>
      <c r="BE29" s="42">
        <v>0</v>
      </c>
      <c r="BF29" s="112">
        <v>0</v>
      </c>
      <c r="BG29" s="134">
        <v>0</v>
      </c>
      <c r="BH29" s="83">
        <v>0</v>
      </c>
      <c r="BI29" s="81">
        <v>0</v>
      </c>
      <c r="BJ29" s="81">
        <v>0</v>
      </c>
      <c r="BK29" s="134">
        <v>0</v>
      </c>
      <c r="BL29" s="134">
        <v>0</v>
      </c>
      <c r="BM29" s="84">
        <v>0</v>
      </c>
      <c r="BN29" s="80">
        <v>0</v>
      </c>
      <c r="BO29" s="80">
        <v>0</v>
      </c>
      <c r="BP29" s="136">
        <v>0</v>
      </c>
      <c r="BQ29" s="112">
        <v>0</v>
      </c>
      <c r="BR29" s="81">
        <v>0</v>
      </c>
      <c r="BS29" s="42">
        <v>0</v>
      </c>
      <c r="BT29" s="112">
        <v>0</v>
      </c>
      <c r="BU29" s="134">
        <v>0</v>
      </c>
      <c r="BV29" s="83">
        <v>0</v>
      </c>
      <c r="BW29" s="81">
        <v>0</v>
      </c>
      <c r="BX29" s="42">
        <v>0</v>
      </c>
      <c r="BY29" s="112">
        <v>0</v>
      </c>
      <c r="BZ29" s="134">
        <v>0</v>
      </c>
      <c r="CA29" s="83">
        <v>0</v>
      </c>
      <c r="CB29" s="81">
        <v>0</v>
      </c>
      <c r="CC29" s="42">
        <v>0</v>
      </c>
      <c r="CD29" s="112">
        <v>0</v>
      </c>
      <c r="CE29" s="134">
        <v>0</v>
      </c>
      <c r="CF29" s="85">
        <v>0</v>
      </c>
      <c r="CG29" s="81">
        <v>0</v>
      </c>
      <c r="CH29" s="42">
        <v>0</v>
      </c>
      <c r="CI29" s="112">
        <v>0</v>
      </c>
      <c r="CJ29" s="134">
        <v>0</v>
      </c>
      <c r="CK29" s="83">
        <v>0</v>
      </c>
      <c r="CL29" s="81">
        <v>0</v>
      </c>
      <c r="CM29" s="42">
        <v>0</v>
      </c>
      <c r="CN29" s="112">
        <v>0</v>
      </c>
      <c r="CO29" s="134">
        <v>0</v>
      </c>
      <c r="CP29" s="83">
        <v>0</v>
      </c>
      <c r="CQ29" s="43">
        <v>0</v>
      </c>
      <c r="CR29" s="43">
        <v>0</v>
      </c>
      <c r="CS29" s="137">
        <v>0</v>
      </c>
      <c r="CT29" s="137">
        <v>0</v>
      </c>
      <c r="CU29" s="81">
        <v>0</v>
      </c>
      <c r="CV29" s="42">
        <v>0</v>
      </c>
      <c r="CW29" s="112">
        <v>0</v>
      </c>
      <c r="CX29" s="134">
        <v>0</v>
      </c>
      <c r="CY29" s="83">
        <v>0</v>
      </c>
      <c r="CZ29" s="81">
        <v>0</v>
      </c>
      <c r="DA29" s="42">
        <v>0</v>
      </c>
      <c r="DB29" s="112">
        <v>0</v>
      </c>
      <c r="DC29" s="134">
        <v>0</v>
      </c>
      <c r="DD29" s="83">
        <v>0</v>
      </c>
      <c r="DE29" s="81">
        <v>0</v>
      </c>
      <c r="DF29" s="81">
        <v>0</v>
      </c>
      <c r="DG29" s="112">
        <v>0</v>
      </c>
      <c r="DH29" s="112">
        <v>0</v>
      </c>
      <c r="DI29" s="81">
        <v>0</v>
      </c>
      <c r="DJ29" s="42">
        <v>0</v>
      </c>
      <c r="DK29" s="112">
        <v>0</v>
      </c>
      <c r="DL29" s="134">
        <v>0</v>
      </c>
      <c r="DM29" s="83">
        <v>0</v>
      </c>
      <c r="DN29" s="81">
        <v>0</v>
      </c>
      <c r="DO29" s="42">
        <v>0</v>
      </c>
      <c r="DP29" s="112">
        <v>0</v>
      </c>
      <c r="DQ29" s="134">
        <v>0</v>
      </c>
      <c r="DR29" s="83">
        <v>0</v>
      </c>
      <c r="DS29" s="81">
        <v>0</v>
      </c>
      <c r="DT29" s="42">
        <v>0</v>
      </c>
      <c r="DU29" s="112">
        <v>0</v>
      </c>
      <c r="DV29" s="134">
        <v>0</v>
      </c>
      <c r="DW29" s="83">
        <v>0</v>
      </c>
      <c r="DX29" s="81">
        <v>0</v>
      </c>
      <c r="DY29" s="81">
        <v>0</v>
      </c>
      <c r="DZ29" s="112">
        <v>0</v>
      </c>
      <c r="EA29" s="112">
        <v>0</v>
      </c>
      <c r="EB29" s="81">
        <v>0</v>
      </c>
      <c r="EC29" s="42">
        <v>0</v>
      </c>
      <c r="ED29" s="112">
        <v>0</v>
      </c>
      <c r="EE29" s="134">
        <v>0</v>
      </c>
      <c r="EF29" s="83">
        <v>0</v>
      </c>
      <c r="EG29" s="81">
        <v>0</v>
      </c>
      <c r="EH29" s="42">
        <v>0</v>
      </c>
      <c r="EI29" s="112">
        <v>0</v>
      </c>
      <c r="EJ29" s="134">
        <v>0</v>
      </c>
      <c r="EK29" s="83">
        <v>0</v>
      </c>
      <c r="EL29" s="42">
        <v>0</v>
      </c>
      <c r="EM29" s="42">
        <v>0</v>
      </c>
      <c r="EN29" s="134">
        <v>0</v>
      </c>
      <c r="EO29" s="134">
        <v>0</v>
      </c>
      <c r="EP29" s="81">
        <v>42</v>
      </c>
      <c r="EQ29" s="42">
        <v>42</v>
      </c>
      <c r="ER29" s="112">
        <v>2895.7739999999999</v>
      </c>
      <c r="ES29" s="134">
        <v>2895.7739999999999</v>
      </c>
      <c r="ET29" s="83">
        <v>1</v>
      </c>
      <c r="EU29" s="81">
        <v>0</v>
      </c>
      <c r="EV29" s="42"/>
      <c r="EW29" s="112">
        <v>0</v>
      </c>
      <c r="EX29" s="134"/>
      <c r="EY29" s="83">
        <v>0</v>
      </c>
      <c r="EZ29" s="42">
        <v>42</v>
      </c>
      <c r="FA29" s="42">
        <v>42</v>
      </c>
      <c r="FB29" s="134">
        <v>2895.7739999999999</v>
      </c>
      <c r="FC29" s="134">
        <v>2895.7739999999999</v>
      </c>
      <c r="FD29" s="81">
        <v>0</v>
      </c>
      <c r="FE29" s="42">
        <v>0</v>
      </c>
      <c r="FF29" s="112">
        <v>0</v>
      </c>
      <c r="FG29" s="134">
        <v>0</v>
      </c>
      <c r="FH29" s="83">
        <v>0</v>
      </c>
      <c r="FI29" s="81">
        <v>0</v>
      </c>
      <c r="FJ29" s="42">
        <v>0</v>
      </c>
      <c r="FK29" s="112">
        <v>0</v>
      </c>
      <c r="FL29" s="134">
        <v>0</v>
      </c>
      <c r="FM29" s="83">
        <v>0</v>
      </c>
      <c r="FN29" s="81">
        <v>0</v>
      </c>
      <c r="FO29" s="42">
        <v>0</v>
      </c>
      <c r="FP29" s="112">
        <v>0</v>
      </c>
      <c r="FQ29" s="134">
        <v>0</v>
      </c>
      <c r="FR29" s="83">
        <v>0</v>
      </c>
      <c r="FS29" s="81">
        <v>0</v>
      </c>
      <c r="FT29" s="42">
        <v>0</v>
      </c>
      <c r="FU29" s="112">
        <v>0</v>
      </c>
      <c r="FV29" s="134">
        <v>0</v>
      </c>
      <c r="FW29" s="83">
        <v>0</v>
      </c>
      <c r="FX29" s="81">
        <v>0</v>
      </c>
      <c r="FY29" s="42">
        <v>0</v>
      </c>
      <c r="FZ29" s="112">
        <v>0</v>
      </c>
      <c r="GA29" s="134">
        <v>0</v>
      </c>
      <c r="GB29" s="83">
        <v>0</v>
      </c>
      <c r="GC29" s="81">
        <v>0</v>
      </c>
      <c r="GD29" s="42">
        <v>0</v>
      </c>
      <c r="GE29" s="112">
        <v>0</v>
      </c>
      <c r="GF29" s="134">
        <v>0</v>
      </c>
      <c r="GG29" s="86">
        <v>0</v>
      </c>
      <c r="GH29" s="81">
        <v>0</v>
      </c>
      <c r="GI29" s="42">
        <v>0</v>
      </c>
      <c r="GJ29" s="112">
        <v>0</v>
      </c>
      <c r="GK29" s="134">
        <v>0</v>
      </c>
      <c r="GL29" s="86">
        <v>0</v>
      </c>
      <c r="GM29" s="81">
        <v>0</v>
      </c>
      <c r="GN29" s="42">
        <v>0</v>
      </c>
      <c r="GO29" s="112">
        <v>0</v>
      </c>
      <c r="GP29" s="134">
        <v>0</v>
      </c>
      <c r="GQ29" s="86">
        <v>0</v>
      </c>
      <c r="GR29" s="81">
        <v>0</v>
      </c>
      <c r="GS29" s="42">
        <v>0</v>
      </c>
      <c r="GT29" s="112">
        <v>0</v>
      </c>
      <c r="GU29" s="134">
        <v>0</v>
      </c>
      <c r="GV29" s="86">
        <v>0</v>
      </c>
      <c r="GW29" s="81">
        <v>0</v>
      </c>
      <c r="GX29" s="42">
        <v>0</v>
      </c>
      <c r="GY29" s="112">
        <v>0</v>
      </c>
      <c r="GZ29" s="134">
        <v>0</v>
      </c>
      <c r="HA29" s="86">
        <v>0</v>
      </c>
      <c r="HB29" s="81">
        <v>0</v>
      </c>
      <c r="HC29" s="42">
        <v>0</v>
      </c>
      <c r="HD29" s="112">
        <v>0</v>
      </c>
      <c r="HE29" s="134">
        <v>0</v>
      </c>
      <c r="HF29" s="86">
        <v>0</v>
      </c>
      <c r="HG29" s="81">
        <v>0</v>
      </c>
      <c r="HH29" s="42">
        <v>0</v>
      </c>
      <c r="HI29" s="112">
        <v>0</v>
      </c>
      <c r="HJ29" s="134">
        <v>0</v>
      </c>
      <c r="HK29" s="86">
        <v>0</v>
      </c>
      <c r="HL29" s="81">
        <v>0</v>
      </c>
      <c r="HM29" s="42">
        <v>0</v>
      </c>
      <c r="HN29" s="112">
        <v>0</v>
      </c>
      <c r="HO29" s="134">
        <v>0</v>
      </c>
      <c r="HP29" s="86">
        <v>0</v>
      </c>
      <c r="HQ29" s="43">
        <v>0</v>
      </c>
      <c r="HR29" s="43">
        <v>0</v>
      </c>
      <c r="HS29" s="137">
        <v>0</v>
      </c>
      <c r="HT29" s="137">
        <v>0</v>
      </c>
      <c r="HU29" s="81">
        <v>0</v>
      </c>
      <c r="HV29" s="42">
        <v>0</v>
      </c>
      <c r="HW29" s="112">
        <v>0</v>
      </c>
      <c r="HX29" s="134">
        <v>0</v>
      </c>
      <c r="HY29" s="83">
        <v>0</v>
      </c>
      <c r="HZ29" s="81">
        <v>0</v>
      </c>
      <c r="IA29" s="42">
        <v>0</v>
      </c>
      <c r="IB29" s="112">
        <v>0</v>
      </c>
      <c r="IC29" s="134">
        <v>0</v>
      </c>
      <c r="ID29" s="83">
        <v>0</v>
      </c>
      <c r="IE29" s="81">
        <v>0</v>
      </c>
      <c r="IF29" s="81">
        <v>0</v>
      </c>
      <c r="IG29" s="112">
        <v>0</v>
      </c>
      <c r="IH29" s="112">
        <v>0</v>
      </c>
      <c r="II29" s="81">
        <v>0</v>
      </c>
      <c r="IJ29" s="42">
        <v>0</v>
      </c>
      <c r="IK29" s="112">
        <v>0</v>
      </c>
      <c r="IL29" s="134">
        <v>0</v>
      </c>
      <c r="IM29" s="83">
        <v>0</v>
      </c>
      <c r="IN29" s="81">
        <v>0</v>
      </c>
      <c r="IO29" s="42">
        <v>0</v>
      </c>
      <c r="IP29" s="112">
        <v>0</v>
      </c>
      <c r="IQ29" s="134">
        <v>0</v>
      </c>
      <c r="IR29" s="83">
        <v>0</v>
      </c>
      <c r="IS29" s="81">
        <v>0</v>
      </c>
      <c r="IT29" s="41">
        <v>0</v>
      </c>
      <c r="IU29" s="112">
        <v>0</v>
      </c>
      <c r="IV29" s="134">
        <v>0</v>
      </c>
      <c r="IW29" s="83">
        <v>0</v>
      </c>
      <c r="IX29" s="81">
        <v>0</v>
      </c>
      <c r="IY29" s="42">
        <v>0</v>
      </c>
      <c r="IZ29" s="112">
        <v>0</v>
      </c>
      <c r="JA29" s="134">
        <v>0</v>
      </c>
      <c r="JB29" s="83">
        <v>0</v>
      </c>
      <c r="JC29" s="81">
        <v>0</v>
      </c>
      <c r="JD29" s="42">
        <v>0</v>
      </c>
      <c r="JE29" s="112">
        <v>0</v>
      </c>
      <c r="JF29" s="134">
        <v>0</v>
      </c>
      <c r="JG29" s="83">
        <v>0</v>
      </c>
      <c r="JH29" s="81">
        <v>0</v>
      </c>
      <c r="JI29" s="42">
        <v>0</v>
      </c>
      <c r="JJ29" s="112">
        <v>0</v>
      </c>
      <c r="JK29" s="134">
        <v>0</v>
      </c>
      <c r="JL29" s="83">
        <v>0</v>
      </c>
      <c r="JM29" s="81">
        <v>0</v>
      </c>
      <c r="JN29" s="81">
        <v>0</v>
      </c>
      <c r="JO29" s="112">
        <v>0</v>
      </c>
      <c r="JP29" s="112">
        <v>0</v>
      </c>
      <c r="JQ29" s="81">
        <v>0</v>
      </c>
      <c r="JR29" s="42">
        <v>0</v>
      </c>
      <c r="JS29" s="112">
        <v>0</v>
      </c>
      <c r="JT29" s="134">
        <v>0</v>
      </c>
      <c r="JU29" s="54">
        <v>0</v>
      </c>
      <c r="JV29" s="81">
        <v>0</v>
      </c>
      <c r="JW29" s="42">
        <v>0</v>
      </c>
      <c r="JX29" s="112">
        <v>0</v>
      </c>
      <c r="JY29" s="134">
        <v>0</v>
      </c>
      <c r="JZ29" s="54">
        <v>0</v>
      </c>
      <c r="KA29" s="42">
        <v>0</v>
      </c>
      <c r="KB29" s="42">
        <v>0</v>
      </c>
      <c r="KC29" s="134">
        <v>0</v>
      </c>
      <c r="KD29" s="136">
        <v>0</v>
      </c>
      <c r="KE29" s="81">
        <v>0</v>
      </c>
      <c r="KF29" s="42">
        <v>0</v>
      </c>
      <c r="KG29" s="112">
        <v>0</v>
      </c>
      <c r="KH29" s="134">
        <v>0</v>
      </c>
      <c r="KI29" s="83">
        <v>0</v>
      </c>
      <c r="KJ29" s="81">
        <v>0</v>
      </c>
      <c r="KK29" s="42">
        <v>0</v>
      </c>
      <c r="KL29" s="112">
        <v>0</v>
      </c>
      <c r="KM29" s="134">
        <v>0</v>
      </c>
      <c r="KN29" s="245" t="s">
        <v>36</v>
      </c>
    </row>
    <row r="30" spans="1:301" s="87" customFormat="1">
      <c r="A30" s="98">
        <v>630259</v>
      </c>
      <c r="B30" s="100" t="s">
        <v>88</v>
      </c>
      <c r="C30" s="81">
        <v>20</v>
      </c>
      <c r="D30" s="81">
        <v>20</v>
      </c>
      <c r="E30" s="112">
        <v>1953.58</v>
      </c>
      <c r="F30" s="112">
        <v>1953.58</v>
      </c>
      <c r="G30" s="82">
        <v>1</v>
      </c>
      <c r="H30" s="81">
        <v>0</v>
      </c>
      <c r="I30" s="42">
        <v>0</v>
      </c>
      <c r="J30" s="112">
        <v>0</v>
      </c>
      <c r="K30" s="112">
        <v>0</v>
      </c>
      <c r="L30" s="83">
        <v>0</v>
      </c>
      <c r="M30" s="81">
        <v>0</v>
      </c>
      <c r="N30" s="81">
        <v>0</v>
      </c>
      <c r="O30" s="112">
        <v>0</v>
      </c>
      <c r="P30" s="134">
        <v>0</v>
      </c>
      <c r="Q30" s="83">
        <v>0</v>
      </c>
      <c r="R30" s="81">
        <v>0</v>
      </c>
      <c r="S30" s="81">
        <v>0</v>
      </c>
      <c r="T30" s="112">
        <v>0</v>
      </c>
      <c r="U30" s="112">
        <v>0</v>
      </c>
      <c r="V30" s="81">
        <v>0</v>
      </c>
      <c r="W30" s="42">
        <v>0</v>
      </c>
      <c r="X30" s="112">
        <v>0</v>
      </c>
      <c r="Y30" s="134">
        <v>0</v>
      </c>
      <c r="Z30" s="83">
        <v>0</v>
      </c>
      <c r="AA30" s="81">
        <v>0</v>
      </c>
      <c r="AB30" s="42">
        <v>0</v>
      </c>
      <c r="AC30" s="112">
        <v>0</v>
      </c>
      <c r="AD30" s="134">
        <v>0</v>
      </c>
      <c r="AE30" s="83">
        <v>0</v>
      </c>
      <c r="AF30" s="81">
        <v>0</v>
      </c>
      <c r="AG30" s="81">
        <v>0</v>
      </c>
      <c r="AH30" s="112">
        <v>0</v>
      </c>
      <c r="AI30" s="112">
        <v>0</v>
      </c>
      <c r="AJ30" s="81">
        <v>0</v>
      </c>
      <c r="AK30" s="42">
        <v>0</v>
      </c>
      <c r="AL30" s="112">
        <v>0</v>
      </c>
      <c r="AM30" s="134">
        <v>0</v>
      </c>
      <c r="AN30" s="83">
        <v>0</v>
      </c>
      <c r="AO30" s="81">
        <v>0</v>
      </c>
      <c r="AP30" s="42">
        <v>0</v>
      </c>
      <c r="AQ30" s="112">
        <v>0</v>
      </c>
      <c r="AR30" s="134">
        <v>0</v>
      </c>
      <c r="AS30" s="83">
        <v>0</v>
      </c>
      <c r="AT30" s="81">
        <v>0</v>
      </c>
      <c r="AU30" s="42">
        <v>0</v>
      </c>
      <c r="AV30" s="112">
        <v>0</v>
      </c>
      <c r="AW30" s="134">
        <v>0</v>
      </c>
      <c r="AX30" s="83">
        <v>0</v>
      </c>
      <c r="AY30" s="81">
        <v>20</v>
      </c>
      <c r="AZ30" s="42">
        <v>20</v>
      </c>
      <c r="BA30" s="112">
        <v>1953.58</v>
      </c>
      <c r="BB30" s="134">
        <v>1953.58</v>
      </c>
      <c r="BC30" s="83">
        <v>1</v>
      </c>
      <c r="BD30" s="81">
        <v>0</v>
      </c>
      <c r="BE30" s="42">
        <v>0</v>
      </c>
      <c r="BF30" s="112">
        <v>0</v>
      </c>
      <c r="BG30" s="134">
        <v>0</v>
      </c>
      <c r="BH30" s="83">
        <v>0</v>
      </c>
      <c r="BI30" s="81">
        <v>0</v>
      </c>
      <c r="BJ30" s="81">
        <v>0</v>
      </c>
      <c r="BK30" s="134">
        <v>0</v>
      </c>
      <c r="BL30" s="134">
        <v>0</v>
      </c>
      <c r="BM30" s="84">
        <v>0</v>
      </c>
      <c r="BN30" s="80">
        <v>0</v>
      </c>
      <c r="BO30" s="80">
        <v>0</v>
      </c>
      <c r="BP30" s="136">
        <v>0</v>
      </c>
      <c r="BQ30" s="112">
        <v>0</v>
      </c>
      <c r="BR30" s="81">
        <v>0</v>
      </c>
      <c r="BS30" s="42">
        <v>0</v>
      </c>
      <c r="BT30" s="112">
        <v>0</v>
      </c>
      <c r="BU30" s="134">
        <v>0</v>
      </c>
      <c r="BV30" s="83">
        <v>0</v>
      </c>
      <c r="BW30" s="81">
        <v>0</v>
      </c>
      <c r="BX30" s="42">
        <v>0</v>
      </c>
      <c r="BY30" s="112">
        <v>0</v>
      </c>
      <c r="BZ30" s="134">
        <v>0</v>
      </c>
      <c r="CA30" s="83">
        <v>0</v>
      </c>
      <c r="CB30" s="81">
        <v>0</v>
      </c>
      <c r="CC30" s="42">
        <v>0</v>
      </c>
      <c r="CD30" s="112">
        <v>0</v>
      </c>
      <c r="CE30" s="134">
        <v>0</v>
      </c>
      <c r="CF30" s="85">
        <v>0</v>
      </c>
      <c r="CG30" s="81">
        <v>0</v>
      </c>
      <c r="CH30" s="42">
        <v>0</v>
      </c>
      <c r="CI30" s="112">
        <v>0</v>
      </c>
      <c r="CJ30" s="134">
        <v>0</v>
      </c>
      <c r="CK30" s="83">
        <v>0</v>
      </c>
      <c r="CL30" s="81">
        <v>0</v>
      </c>
      <c r="CM30" s="42">
        <v>0</v>
      </c>
      <c r="CN30" s="112">
        <v>0</v>
      </c>
      <c r="CO30" s="134">
        <v>0</v>
      </c>
      <c r="CP30" s="83">
        <v>0</v>
      </c>
      <c r="CQ30" s="43">
        <v>0</v>
      </c>
      <c r="CR30" s="43">
        <v>0</v>
      </c>
      <c r="CS30" s="137">
        <v>0</v>
      </c>
      <c r="CT30" s="137">
        <v>0</v>
      </c>
      <c r="CU30" s="81">
        <v>0</v>
      </c>
      <c r="CV30" s="42">
        <v>0</v>
      </c>
      <c r="CW30" s="112">
        <v>0</v>
      </c>
      <c r="CX30" s="134">
        <v>0</v>
      </c>
      <c r="CY30" s="83">
        <v>0</v>
      </c>
      <c r="CZ30" s="81">
        <v>0</v>
      </c>
      <c r="DA30" s="42">
        <v>0</v>
      </c>
      <c r="DB30" s="112">
        <v>0</v>
      </c>
      <c r="DC30" s="134">
        <v>0</v>
      </c>
      <c r="DD30" s="83">
        <v>0</v>
      </c>
      <c r="DE30" s="81">
        <v>0</v>
      </c>
      <c r="DF30" s="81">
        <v>0</v>
      </c>
      <c r="DG30" s="112">
        <v>0</v>
      </c>
      <c r="DH30" s="112">
        <v>0</v>
      </c>
      <c r="DI30" s="81">
        <v>0</v>
      </c>
      <c r="DJ30" s="42">
        <v>0</v>
      </c>
      <c r="DK30" s="112">
        <v>0</v>
      </c>
      <c r="DL30" s="134">
        <v>0</v>
      </c>
      <c r="DM30" s="83">
        <v>0</v>
      </c>
      <c r="DN30" s="81">
        <v>0</v>
      </c>
      <c r="DO30" s="42">
        <v>0</v>
      </c>
      <c r="DP30" s="112">
        <v>0</v>
      </c>
      <c r="DQ30" s="134">
        <v>0</v>
      </c>
      <c r="DR30" s="83">
        <v>0</v>
      </c>
      <c r="DS30" s="81">
        <v>0</v>
      </c>
      <c r="DT30" s="42">
        <v>0</v>
      </c>
      <c r="DU30" s="112">
        <v>0</v>
      </c>
      <c r="DV30" s="134">
        <v>0</v>
      </c>
      <c r="DW30" s="83">
        <v>0</v>
      </c>
      <c r="DX30" s="81">
        <v>0</v>
      </c>
      <c r="DY30" s="81">
        <v>0</v>
      </c>
      <c r="DZ30" s="112">
        <v>0</v>
      </c>
      <c r="EA30" s="112">
        <v>0</v>
      </c>
      <c r="EB30" s="81">
        <v>0</v>
      </c>
      <c r="EC30" s="42">
        <v>0</v>
      </c>
      <c r="ED30" s="112">
        <v>0</v>
      </c>
      <c r="EE30" s="134">
        <v>0</v>
      </c>
      <c r="EF30" s="83">
        <v>0</v>
      </c>
      <c r="EG30" s="81">
        <v>0</v>
      </c>
      <c r="EH30" s="42">
        <v>0</v>
      </c>
      <c r="EI30" s="112">
        <v>0</v>
      </c>
      <c r="EJ30" s="134">
        <v>0</v>
      </c>
      <c r="EK30" s="83">
        <v>0</v>
      </c>
      <c r="EL30" s="42">
        <v>0</v>
      </c>
      <c r="EM30" s="42">
        <v>0</v>
      </c>
      <c r="EN30" s="134">
        <v>0</v>
      </c>
      <c r="EO30" s="134">
        <v>0</v>
      </c>
      <c r="EP30" s="81">
        <v>0</v>
      </c>
      <c r="EQ30" s="42">
        <v>0</v>
      </c>
      <c r="ER30" s="112">
        <v>0</v>
      </c>
      <c r="ES30" s="134">
        <v>0</v>
      </c>
      <c r="ET30" s="83">
        <v>0</v>
      </c>
      <c r="EU30" s="81">
        <v>0</v>
      </c>
      <c r="EV30" s="42"/>
      <c r="EW30" s="112">
        <v>0</v>
      </c>
      <c r="EX30" s="134"/>
      <c r="EY30" s="83">
        <v>0</v>
      </c>
      <c r="EZ30" s="42">
        <v>0</v>
      </c>
      <c r="FA30" s="42">
        <v>0</v>
      </c>
      <c r="FB30" s="134">
        <v>0</v>
      </c>
      <c r="FC30" s="134">
        <v>0</v>
      </c>
      <c r="FD30" s="81">
        <v>0</v>
      </c>
      <c r="FE30" s="42">
        <v>0</v>
      </c>
      <c r="FF30" s="112">
        <v>0</v>
      </c>
      <c r="FG30" s="134">
        <v>0</v>
      </c>
      <c r="FH30" s="83">
        <v>0</v>
      </c>
      <c r="FI30" s="81">
        <v>0</v>
      </c>
      <c r="FJ30" s="42">
        <v>0</v>
      </c>
      <c r="FK30" s="112">
        <v>0</v>
      </c>
      <c r="FL30" s="134">
        <v>0</v>
      </c>
      <c r="FM30" s="83">
        <v>0</v>
      </c>
      <c r="FN30" s="81">
        <v>0</v>
      </c>
      <c r="FO30" s="42">
        <v>0</v>
      </c>
      <c r="FP30" s="112">
        <v>0</v>
      </c>
      <c r="FQ30" s="134">
        <v>0</v>
      </c>
      <c r="FR30" s="83">
        <v>0</v>
      </c>
      <c r="FS30" s="81">
        <v>0</v>
      </c>
      <c r="FT30" s="42">
        <v>0</v>
      </c>
      <c r="FU30" s="112">
        <v>0</v>
      </c>
      <c r="FV30" s="134">
        <v>0</v>
      </c>
      <c r="FW30" s="83">
        <v>0</v>
      </c>
      <c r="FX30" s="81">
        <v>0</v>
      </c>
      <c r="FY30" s="42">
        <v>0</v>
      </c>
      <c r="FZ30" s="112">
        <v>0</v>
      </c>
      <c r="GA30" s="134">
        <v>0</v>
      </c>
      <c r="GB30" s="83">
        <v>0</v>
      </c>
      <c r="GC30" s="81">
        <v>0</v>
      </c>
      <c r="GD30" s="42">
        <v>0</v>
      </c>
      <c r="GE30" s="112">
        <v>0</v>
      </c>
      <c r="GF30" s="134">
        <v>0</v>
      </c>
      <c r="GG30" s="86">
        <v>0</v>
      </c>
      <c r="GH30" s="81">
        <v>0</v>
      </c>
      <c r="GI30" s="42">
        <v>0</v>
      </c>
      <c r="GJ30" s="112">
        <v>0</v>
      </c>
      <c r="GK30" s="134">
        <v>0</v>
      </c>
      <c r="GL30" s="86">
        <v>0</v>
      </c>
      <c r="GM30" s="81">
        <v>0</v>
      </c>
      <c r="GN30" s="42">
        <v>0</v>
      </c>
      <c r="GO30" s="112">
        <v>0</v>
      </c>
      <c r="GP30" s="134">
        <v>0</v>
      </c>
      <c r="GQ30" s="86">
        <v>0</v>
      </c>
      <c r="GR30" s="81">
        <v>0</v>
      </c>
      <c r="GS30" s="42">
        <v>0</v>
      </c>
      <c r="GT30" s="112">
        <v>0</v>
      </c>
      <c r="GU30" s="134">
        <v>0</v>
      </c>
      <c r="GV30" s="86">
        <v>0</v>
      </c>
      <c r="GW30" s="81">
        <v>0</v>
      </c>
      <c r="GX30" s="42">
        <v>0</v>
      </c>
      <c r="GY30" s="112">
        <v>0</v>
      </c>
      <c r="GZ30" s="134">
        <v>0</v>
      </c>
      <c r="HA30" s="86">
        <v>0</v>
      </c>
      <c r="HB30" s="81">
        <v>0</v>
      </c>
      <c r="HC30" s="42">
        <v>0</v>
      </c>
      <c r="HD30" s="112">
        <v>0</v>
      </c>
      <c r="HE30" s="134">
        <v>0</v>
      </c>
      <c r="HF30" s="86">
        <v>0</v>
      </c>
      <c r="HG30" s="81">
        <v>0</v>
      </c>
      <c r="HH30" s="42">
        <v>0</v>
      </c>
      <c r="HI30" s="112">
        <v>0</v>
      </c>
      <c r="HJ30" s="134">
        <v>0</v>
      </c>
      <c r="HK30" s="86">
        <v>0</v>
      </c>
      <c r="HL30" s="81">
        <v>0</v>
      </c>
      <c r="HM30" s="42">
        <v>0</v>
      </c>
      <c r="HN30" s="112">
        <v>0</v>
      </c>
      <c r="HO30" s="134">
        <v>0</v>
      </c>
      <c r="HP30" s="86">
        <v>0</v>
      </c>
      <c r="HQ30" s="43">
        <v>0</v>
      </c>
      <c r="HR30" s="43">
        <v>0</v>
      </c>
      <c r="HS30" s="137">
        <v>0</v>
      </c>
      <c r="HT30" s="137">
        <v>0</v>
      </c>
      <c r="HU30" s="81">
        <v>0</v>
      </c>
      <c r="HV30" s="42">
        <v>0</v>
      </c>
      <c r="HW30" s="112">
        <v>0</v>
      </c>
      <c r="HX30" s="134">
        <v>0</v>
      </c>
      <c r="HY30" s="83">
        <v>0</v>
      </c>
      <c r="HZ30" s="81">
        <v>0</v>
      </c>
      <c r="IA30" s="42">
        <v>0</v>
      </c>
      <c r="IB30" s="112">
        <v>0</v>
      </c>
      <c r="IC30" s="134">
        <v>0</v>
      </c>
      <c r="ID30" s="83">
        <v>0</v>
      </c>
      <c r="IE30" s="81">
        <v>0</v>
      </c>
      <c r="IF30" s="81">
        <v>0</v>
      </c>
      <c r="IG30" s="112">
        <v>0</v>
      </c>
      <c r="IH30" s="112">
        <v>0</v>
      </c>
      <c r="II30" s="81">
        <v>0</v>
      </c>
      <c r="IJ30" s="42">
        <v>0</v>
      </c>
      <c r="IK30" s="112">
        <v>0</v>
      </c>
      <c r="IL30" s="134">
        <v>0</v>
      </c>
      <c r="IM30" s="83">
        <v>0</v>
      </c>
      <c r="IN30" s="81">
        <v>0</v>
      </c>
      <c r="IO30" s="42">
        <v>0</v>
      </c>
      <c r="IP30" s="112">
        <v>0</v>
      </c>
      <c r="IQ30" s="134">
        <v>0</v>
      </c>
      <c r="IR30" s="83">
        <v>0</v>
      </c>
      <c r="IS30" s="81">
        <v>0</v>
      </c>
      <c r="IT30" s="41">
        <v>0</v>
      </c>
      <c r="IU30" s="112">
        <v>0</v>
      </c>
      <c r="IV30" s="134">
        <v>0</v>
      </c>
      <c r="IW30" s="83">
        <v>0</v>
      </c>
      <c r="IX30" s="81">
        <v>0</v>
      </c>
      <c r="IY30" s="42">
        <v>0</v>
      </c>
      <c r="IZ30" s="112">
        <v>0</v>
      </c>
      <c r="JA30" s="134">
        <v>0</v>
      </c>
      <c r="JB30" s="83">
        <v>0</v>
      </c>
      <c r="JC30" s="81">
        <v>0</v>
      </c>
      <c r="JD30" s="42">
        <v>0</v>
      </c>
      <c r="JE30" s="112">
        <v>0</v>
      </c>
      <c r="JF30" s="134">
        <v>0</v>
      </c>
      <c r="JG30" s="83">
        <v>0</v>
      </c>
      <c r="JH30" s="81">
        <v>0</v>
      </c>
      <c r="JI30" s="42">
        <v>0</v>
      </c>
      <c r="JJ30" s="112">
        <v>0</v>
      </c>
      <c r="JK30" s="134">
        <v>0</v>
      </c>
      <c r="JL30" s="83">
        <v>0</v>
      </c>
      <c r="JM30" s="81">
        <v>0</v>
      </c>
      <c r="JN30" s="81">
        <v>0</v>
      </c>
      <c r="JO30" s="112">
        <v>0</v>
      </c>
      <c r="JP30" s="112">
        <v>0</v>
      </c>
      <c r="JQ30" s="81">
        <v>0</v>
      </c>
      <c r="JR30" s="42">
        <v>0</v>
      </c>
      <c r="JS30" s="112">
        <v>0</v>
      </c>
      <c r="JT30" s="134">
        <v>0</v>
      </c>
      <c r="JU30" s="54">
        <v>0</v>
      </c>
      <c r="JV30" s="81">
        <v>0</v>
      </c>
      <c r="JW30" s="42">
        <v>0</v>
      </c>
      <c r="JX30" s="112">
        <v>0</v>
      </c>
      <c r="JY30" s="134">
        <v>0</v>
      </c>
      <c r="JZ30" s="54">
        <v>0</v>
      </c>
      <c r="KA30" s="42">
        <v>0</v>
      </c>
      <c r="KB30" s="42">
        <v>0</v>
      </c>
      <c r="KC30" s="134">
        <v>0</v>
      </c>
      <c r="KD30" s="136">
        <v>0</v>
      </c>
      <c r="KE30" s="81">
        <v>0</v>
      </c>
      <c r="KF30" s="42">
        <v>0</v>
      </c>
      <c r="KG30" s="112">
        <v>0</v>
      </c>
      <c r="KH30" s="134">
        <v>0</v>
      </c>
      <c r="KI30" s="83">
        <v>0</v>
      </c>
      <c r="KJ30" s="81">
        <v>0</v>
      </c>
      <c r="KK30" s="42">
        <v>0</v>
      </c>
      <c r="KL30" s="112">
        <v>0</v>
      </c>
      <c r="KM30" s="134">
        <v>0</v>
      </c>
      <c r="KN30" s="245" t="s">
        <v>36</v>
      </c>
    </row>
    <row r="31" spans="1:301" ht="16.5" thickBot="1">
      <c r="A31" s="101"/>
      <c r="B31" s="102" t="s">
        <v>32</v>
      </c>
      <c r="C31" s="88">
        <v>10759</v>
      </c>
      <c r="D31" s="88">
        <v>10759</v>
      </c>
      <c r="E31" s="133">
        <v>1906980.5919999999</v>
      </c>
      <c r="F31" s="147">
        <v>1906954.3419999997</v>
      </c>
      <c r="G31" s="89">
        <v>1</v>
      </c>
      <c r="H31" s="90">
        <v>192</v>
      </c>
      <c r="I31" s="90">
        <v>192</v>
      </c>
      <c r="J31" s="113">
        <v>31124.159999999996</v>
      </c>
      <c r="K31" s="113">
        <v>31124.159999999996</v>
      </c>
      <c r="L31" s="92">
        <v>1</v>
      </c>
      <c r="M31" s="90">
        <v>10</v>
      </c>
      <c r="N31" s="90">
        <v>10</v>
      </c>
      <c r="O31" s="113">
        <v>1736.9</v>
      </c>
      <c r="P31" s="113">
        <v>1736.9</v>
      </c>
      <c r="Q31" s="92">
        <v>1</v>
      </c>
      <c r="R31" s="88">
        <v>202</v>
      </c>
      <c r="S31" s="88">
        <v>202</v>
      </c>
      <c r="T31" s="133">
        <v>32861.06</v>
      </c>
      <c r="U31" s="133">
        <v>32861.06</v>
      </c>
      <c r="V31" s="90">
        <v>57</v>
      </c>
      <c r="W31" s="90">
        <v>57</v>
      </c>
      <c r="X31" s="113">
        <v>7024.1670000000004</v>
      </c>
      <c r="Y31" s="113">
        <v>7024.1670000000004</v>
      </c>
      <c r="Z31" s="92">
        <v>1</v>
      </c>
      <c r="AA31" s="90">
        <v>29</v>
      </c>
      <c r="AB31" s="90">
        <v>29</v>
      </c>
      <c r="AC31" s="113">
        <v>5397.451</v>
      </c>
      <c r="AD31" s="113">
        <v>5397.451</v>
      </c>
      <c r="AE31" s="92">
        <v>1</v>
      </c>
      <c r="AF31" s="93">
        <v>86</v>
      </c>
      <c r="AG31" s="93">
        <v>86</v>
      </c>
      <c r="AH31" s="133">
        <v>12421.617999999999</v>
      </c>
      <c r="AI31" s="133">
        <v>12421.617999999999</v>
      </c>
      <c r="AJ31" s="90">
        <v>6</v>
      </c>
      <c r="AK31" s="90">
        <v>6</v>
      </c>
      <c r="AL31" s="113">
        <v>779.79600000000005</v>
      </c>
      <c r="AM31" s="113">
        <v>779.79600000000005</v>
      </c>
      <c r="AN31" s="92">
        <v>1</v>
      </c>
      <c r="AO31" s="90">
        <v>170</v>
      </c>
      <c r="AP31" s="90">
        <v>170</v>
      </c>
      <c r="AQ31" s="113">
        <v>24598.32</v>
      </c>
      <c r="AR31" s="113">
        <v>24598.32</v>
      </c>
      <c r="AS31" s="83">
        <v>1</v>
      </c>
      <c r="AT31" s="90">
        <v>8</v>
      </c>
      <c r="AU31" s="90">
        <v>8</v>
      </c>
      <c r="AV31" s="113">
        <v>1987.48</v>
      </c>
      <c r="AW31" s="113">
        <v>1987.48</v>
      </c>
      <c r="AX31" s="92">
        <v>1</v>
      </c>
      <c r="AY31" s="90">
        <v>40</v>
      </c>
      <c r="AZ31" s="90">
        <v>40</v>
      </c>
      <c r="BA31" s="113">
        <v>3907.16</v>
      </c>
      <c r="BB31" s="113">
        <v>3907.16</v>
      </c>
      <c r="BC31" s="83">
        <v>1</v>
      </c>
      <c r="BD31" s="90">
        <v>31</v>
      </c>
      <c r="BE31" s="90">
        <v>31</v>
      </c>
      <c r="BF31" s="113">
        <v>15728.438999999998</v>
      </c>
      <c r="BG31" s="113">
        <v>15728.439</v>
      </c>
      <c r="BH31" s="92">
        <v>1</v>
      </c>
      <c r="BI31" s="93">
        <v>10</v>
      </c>
      <c r="BJ31" s="90">
        <v>10</v>
      </c>
      <c r="BK31" s="135">
        <v>15178.54</v>
      </c>
      <c r="BL31" s="135">
        <v>15178.539999999999</v>
      </c>
      <c r="BM31" s="94">
        <v>1</v>
      </c>
      <c r="BN31" s="95">
        <v>41</v>
      </c>
      <c r="BO31" s="95">
        <v>41</v>
      </c>
      <c r="BP31" s="135">
        <v>30906.978999999999</v>
      </c>
      <c r="BQ31" s="135">
        <v>30906.978999999999</v>
      </c>
      <c r="BR31" s="90">
        <v>294</v>
      </c>
      <c r="BS31" s="90">
        <v>294</v>
      </c>
      <c r="BT31" s="113">
        <v>46246.2</v>
      </c>
      <c r="BU31" s="113">
        <v>46246.2</v>
      </c>
      <c r="BV31" s="92">
        <v>1</v>
      </c>
      <c r="BW31" s="90">
        <v>15</v>
      </c>
      <c r="BX31" s="90">
        <v>15</v>
      </c>
      <c r="BY31" s="113">
        <v>2328.4349999999999</v>
      </c>
      <c r="BZ31" s="113">
        <v>2328.4349999999999</v>
      </c>
      <c r="CA31" s="92">
        <v>1</v>
      </c>
      <c r="CB31" s="90">
        <v>2</v>
      </c>
      <c r="CC31" s="90">
        <v>2</v>
      </c>
      <c r="CD31" s="135">
        <v>446.238</v>
      </c>
      <c r="CE31" s="135">
        <v>446.238</v>
      </c>
      <c r="CF31" s="94">
        <v>1</v>
      </c>
      <c r="CG31" s="90">
        <v>27</v>
      </c>
      <c r="CH31" s="90">
        <v>27</v>
      </c>
      <c r="CI31" s="113">
        <v>7607.3040000000001</v>
      </c>
      <c r="CJ31" s="113">
        <v>7607.3040000000001</v>
      </c>
      <c r="CK31" s="92">
        <v>1</v>
      </c>
      <c r="CL31" s="90">
        <v>0</v>
      </c>
      <c r="CM31" s="90">
        <v>0</v>
      </c>
      <c r="CN31" s="113">
        <v>0</v>
      </c>
      <c r="CO31" s="113">
        <v>0</v>
      </c>
      <c r="CP31" s="92">
        <v>0</v>
      </c>
      <c r="CQ31" s="90">
        <v>338</v>
      </c>
      <c r="CR31" s="90">
        <v>338</v>
      </c>
      <c r="CS31" s="113">
        <v>56628.176999999996</v>
      </c>
      <c r="CT31" s="113">
        <v>56628.176999999996</v>
      </c>
      <c r="CU31" s="90">
        <v>266</v>
      </c>
      <c r="CV31" s="90">
        <v>266</v>
      </c>
      <c r="CW31" s="113">
        <v>64622.838000000003</v>
      </c>
      <c r="CX31" s="113">
        <v>64622.838000000003</v>
      </c>
      <c r="CY31" s="92">
        <v>1</v>
      </c>
      <c r="CZ31" s="90">
        <v>141</v>
      </c>
      <c r="DA31" s="90">
        <v>141</v>
      </c>
      <c r="DB31" s="113">
        <v>50044.425000000003</v>
      </c>
      <c r="DC31" s="113">
        <v>50044.425000000003</v>
      </c>
      <c r="DD31" s="92">
        <v>1</v>
      </c>
      <c r="DE31" s="90">
        <v>407</v>
      </c>
      <c r="DF31" s="90">
        <v>407</v>
      </c>
      <c r="DG31" s="113">
        <v>114667.26299999999</v>
      </c>
      <c r="DH31" s="113">
        <v>114667.26300000001</v>
      </c>
      <c r="DI31" s="90">
        <v>788</v>
      </c>
      <c r="DJ31" s="90">
        <v>788</v>
      </c>
      <c r="DK31" s="113">
        <v>97163.551999999996</v>
      </c>
      <c r="DL31" s="113">
        <v>97163.551999999996</v>
      </c>
      <c r="DM31" s="92">
        <v>1</v>
      </c>
      <c r="DN31" s="90">
        <v>25</v>
      </c>
      <c r="DO31" s="90">
        <v>25</v>
      </c>
      <c r="DP31" s="113">
        <v>2354.5500000000002</v>
      </c>
      <c r="DQ31" s="113">
        <v>2354.5500000000002</v>
      </c>
      <c r="DR31" s="92">
        <v>1</v>
      </c>
      <c r="DS31" s="90">
        <v>93</v>
      </c>
      <c r="DT31" s="90">
        <v>92</v>
      </c>
      <c r="DU31" s="113">
        <v>12085.35</v>
      </c>
      <c r="DV31" s="113">
        <v>11955.400000000001</v>
      </c>
      <c r="DW31" s="92">
        <v>0.989247311827957</v>
      </c>
      <c r="DX31" s="90">
        <v>906</v>
      </c>
      <c r="DY31" s="90">
        <v>905</v>
      </c>
      <c r="DZ31" s="113">
        <v>111603.452</v>
      </c>
      <c r="EA31" s="113">
        <v>111473.50199999999</v>
      </c>
      <c r="EB31" s="90">
        <v>45</v>
      </c>
      <c r="EC31" s="90">
        <v>45</v>
      </c>
      <c r="ED31" s="113">
        <v>4957.2000000000007</v>
      </c>
      <c r="EE31" s="113">
        <v>4957.2000000000007</v>
      </c>
      <c r="EF31" s="92">
        <v>1</v>
      </c>
      <c r="EG31" s="90">
        <v>6</v>
      </c>
      <c r="EH31" s="90">
        <v>6</v>
      </c>
      <c r="EI31" s="113">
        <v>394.72800000000001</v>
      </c>
      <c r="EJ31" s="113">
        <v>394.72800000000001</v>
      </c>
      <c r="EK31" s="92">
        <v>1</v>
      </c>
      <c r="EL31" s="90">
        <v>51</v>
      </c>
      <c r="EM31" s="90">
        <v>51</v>
      </c>
      <c r="EN31" s="113">
        <v>5351.9279999999999</v>
      </c>
      <c r="EO31" s="113">
        <v>5351.9279999999999</v>
      </c>
      <c r="EP31" s="90">
        <v>642</v>
      </c>
      <c r="EQ31" s="90">
        <v>642</v>
      </c>
      <c r="ER31" s="113">
        <v>44263.973999999995</v>
      </c>
      <c r="ES31" s="113">
        <v>44263.973999999995</v>
      </c>
      <c r="ET31" s="92">
        <v>1</v>
      </c>
      <c r="EU31" s="90">
        <v>0</v>
      </c>
      <c r="EV31" s="90">
        <v>0</v>
      </c>
      <c r="EW31" s="113">
        <v>0</v>
      </c>
      <c r="EX31" s="113">
        <v>0</v>
      </c>
      <c r="EY31" s="92">
        <v>0</v>
      </c>
      <c r="EZ31" s="90">
        <v>642</v>
      </c>
      <c r="FA31" s="90">
        <v>642</v>
      </c>
      <c r="FB31" s="113">
        <v>44263.973999999995</v>
      </c>
      <c r="FC31" s="113">
        <v>44263.973999999995</v>
      </c>
      <c r="FD31" s="90">
        <v>15</v>
      </c>
      <c r="FE31" s="90">
        <v>16</v>
      </c>
      <c r="FF31" s="113">
        <v>2516.0700000000002</v>
      </c>
      <c r="FG31" s="113">
        <v>2646.02</v>
      </c>
      <c r="FH31" s="92">
        <v>1.0666666666666667</v>
      </c>
      <c r="FI31" s="90">
        <v>19</v>
      </c>
      <c r="FJ31" s="90">
        <v>19</v>
      </c>
      <c r="FK31" s="113">
        <v>2418.681</v>
      </c>
      <c r="FL31" s="113">
        <v>2418.681</v>
      </c>
      <c r="FM31" s="83">
        <v>1</v>
      </c>
      <c r="FN31" s="90">
        <v>1369</v>
      </c>
      <c r="FO31" s="90">
        <v>1369</v>
      </c>
      <c r="FP31" s="113">
        <v>229693.55799999999</v>
      </c>
      <c r="FQ31" s="113">
        <v>229667.30799999999</v>
      </c>
      <c r="FR31" s="92">
        <v>1</v>
      </c>
      <c r="FS31" s="90">
        <v>542</v>
      </c>
      <c r="FT31" s="90">
        <v>542</v>
      </c>
      <c r="FU31" s="113">
        <v>125039.4</v>
      </c>
      <c r="FV31" s="113">
        <v>125039.4</v>
      </c>
      <c r="FW31" s="92">
        <v>1</v>
      </c>
      <c r="FX31" s="90">
        <v>174</v>
      </c>
      <c r="FY31" s="90">
        <v>174</v>
      </c>
      <c r="FZ31" s="113">
        <v>51089.705999999998</v>
      </c>
      <c r="GA31" s="113">
        <v>51089.705999999998</v>
      </c>
      <c r="GB31" s="92">
        <v>1</v>
      </c>
      <c r="GC31" s="93">
        <v>1396</v>
      </c>
      <c r="GD31" s="90">
        <v>1396</v>
      </c>
      <c r="GE31" s="113">
        <v>209143.13600000003</v>
      </c>
      <c r="GF31" s="113">
        <v>209143.13600000003</v>
      </c>
      <c r="GG31" s="86">
        <v>1</v>
      </c>
      <c r="GH31" s="90">
        <v>548</v>
      </c>
      <c r="GI31" s="90">
        <v>548</v>
      </c>
      <c r="GJ31" s="113">
        <v>112886.356</v>
      </c>
      <c r="GK31" s="113">
        <v>112886.356</v>
      </c>
      <c r="GL31" s="92">
        <v>1</v>
      </c>
      <c r="GM31" s="95">
        <v>171</v>
      </c>
      <c r="GN31" s="95">
        <v>171</v>
      </c>
      <c r="GO31" s="135">
        <v>44832.438000000002</v>
      </c>
      <c r="GP31" s="135">
        <v>44832.438000000002</v>
      </c>
      <c r="GQ31" s="92">
        <v>1</v>
      </c>
      <c r="GR31" s="95">
        <v>881</v>
      </c>
      <c r="GS31" s="93">
        <v>881</v>
      </c>
      <c r="GT31" s="135">
        <v>212691.90100000001</v>
      </c>
      <c r="GU31" s="135">
        <v>212691.90100000001</v>
      </c>
      <c r="GV31" s="92">
        <v>1</v>
      </c>
      <c r="GW31" s="95">
        <v>618</v>
      </c>
      <c r="GX31" s="95">
        <v>618</v>
      </c>
      <c r="GY31" s="135">
        <v>84083.843999999997</v>
      </c>
      <c r="GZ31" s="135">
        <v>84083.843999999997</v>
      </c>
      <c r="HA31" s="92">
        <v>1</v>
      </c>
      <c r="HB31" s="95">
        <v>0</v>
      </c>
      <c r="HC31" s="95">
        <v>0</v>
      </c>
      <c r="HD31" s="135">
        <v>0</v>
      </c>
      <c r="HE31" s="135">
        <v>0</v>
      </c>
      <c r="HF31" s="92">
        <v>0</v>
      </c>
      <c r="HG31" s="95">
        <v>374</v>
      </c>
      <c r="HH31" s="95">
        <v>374</v>
      </c>
      <c r="HI31" s="135">
        <v>84653.403999999995</v>
      </c>
      <c r="HJ31" s="135">
        <v>84653.40400000001</v>
      </c>
      <c r="HK31" s="92">
        <v>1</v>
      </c>
      <c r="HL31" s="95">
        <v>286</v>
      </c>
      <c r="HM31" s="95">
        <v>286</v>
      </c>
      <c r="HN31" s="135">
        <v>96241.001999999993</v>
      </c>
      <c r="HO31" s="135">
        <v>96241.001999999993</v>
      </c>
      <c r="HP31" s="92">
        <v>1</v>
      </c>
      <c r="HQ31" s="90">
        <v>6359</v>
      </c>
      <c r="HR31" s="90">
        <v>6359</v>
      </c>
      <c r="HS31" s="113">
        <v>1250354.7450000003</v>
      </c>
      <c r="HT31" s="113">
        <v>1250328.4949999999</v>
      </c>
      <c r="HU31" s="90">
        <v>27</v>
      </c>
      <c r="HV31" s="90">
        <v>27</v>
      </c>
      <c r="HW31" s="113">
        <v>3786.8309999999997</v>
      </c>
      <c r="HX31" s="113">
        <v>3786.8309999999997</v>
      </c>
      <c r="HY31" s="92">
        <v>1</v>
      </c>
      <c r="HZ31" s="90">
        <v>7</v>
      </c>
      <c r="IA31" s="90">
        <v>7</v>
      </c>
      <c r="IB31" s="113">
        <v>1715.924</v>
      </c>
      <c r="IC31" s="113">
        <v>1715.924</v>
      </c>
      <c r="ID31" s="92">
        <v>1</v>
      </c>
      <c r="IE31" s="93">
        <v>34</v>
      </c>
      <c r="IF31" s="93">
        <v>34</v>
      </c>
      <c r="IG31" s="133">
        <v>5502.7549999999992</v>
      </c>
      <c r="IH31" s="133">
        <v>5502.7550000000001</v>
      </c>
      <c r="II31" s="90">
        <v>429</v>
      </c>
      <c r="IJ31" s="90">
        <v>429</v>
      </c>
      <c r="IK31" s="113">
        <v>58063.004999999997</v>
      </c>
      <c r="IL31" s="113">
        <v>58063.004999999997</v>
      </c>
      <c r="IM31" s="92">
        <v>1</v>
      </c>
      <c r="IN31" s="90">
        <v>85</v>
      </c>
      <c r="IO31" s="90">
        <v>85</v>
      </c>
      <c r="IP31" s="113">
        <v>17101.404999999999</v>
      </c>
      <c r="IQ31" s="113">
        <v>17101.404999999999</v>
      </c>
      <c r="IR31" s="92">
        <v>1</v>
      </c>
      <c r="IS31" s="90">
        <v>47</v>
      </c>
      <c r="IT31" s="90">
        <v>47</v>
      </c>
      <c r="IU31" s="113">
        <v>12389.482</v>
      </c>
      <c r="IV31" s="113">
        <v>12389.482</v>
      </c>
      <c r="IW31" s="92">
        <v>1</v>
      </c>
      <c r="IX31" s="90">
        <v>670</v>
      </c>
      <c r="IY31" s="90">
        <v>670</v>
      </c>
      <c r="IZ31" s="113">
        <v>94845.87</v>
      </c>
      <c r="JA31" s="113">
        <v>94845.87</v>
      </c>
      <c r="JB31" s="92">
        <v>1</v>
      </c>
      <c r="JC31" s="95">
        <v>0</v>
      </c>
      <c r="JD31" s="96">
        <v>0</v>
      </c>
      <c r="JE31" s="135">
        <v>0</v>
      </c>
      <c r="JF31" s="135">
        <v>0</v>
      </c>
      <c r="JG31" s="92">
        <v>0</v>
      </c>
      <c r="JH31" s="95">
        <v>5</v>
      </c>
      <c r="JI31" s="96">
        <v>5</v>
      </c>
      <c r="JJ31" s="135">
        <v>1678.13</v>
      </c>
      <c r="JK31" s="135">
        <v>1678.13</v>
      </c>
      <c r="JL31" s="92">
        <v>1</v>
      </c>
      <c r="JM31" s="93">
        <v>1236</v>
      </c>
      <c r="JN31" s="67">
        <v>1236</v>
      </c>
      <c r="JO31" s="133">
        <v>184077.89199999999</v>
      </c>
      <c r="JP31" s="138">
        <v>184077.89199999999</v>
      </c>
      <c r="JQ31" s="90">
        <v>122</v>
      </c>
      <c r="JR31" s="90">
        <v>122</v>
      </c>
      <c r="JS31" s="113">
        <v>11186.668</v>
      </c>
      <c r="JT31" s="113">
        <v>11186.668</v>
      </c>
      <c r="JU31" s="68">
        <v>1</v>
      </c>
      <c r="JV31" s="90">
        <v>25</v>
      </c>
      <c r="JW31" s="90">
        <v>25</v>
      </c>
      <c r="JX31" s="113">
        <v>3365.6499999999996</v>
      </c>
      <c r="JY31" s="113">
        <v>3365.6499999999996</v>
      </c>
      <c r="JZ31" s="68">
        <v>1</v>
      </c>
      <c r="KA31" s="90">
        <v>147</v>
      </c>
      <c r="KB31" s="90">
        <v>147</v>
      </c>
      <c r="KC31" s="113">
        <v>14552.318000000001</v>
      </c>
      <c r="KD31" s="113">
        <v>14552.318000000001</v>
      </c>
      <c r="KE31" s="121">
        <v>30</v>
      </c>
      <c r="KF31" s="121">
        <v>30</v>
      </c>
      <c r="KG31" s="113">
        <v>3575.01</v>
      </c>
      <c r="KH31" s="113">
        <v>3575.01</v>
      </c>
      <c r="KI31" s="92">
        <v>1</v>
      </c>
      <c r="KJ31" s="91">
        <v>22</v>
      </c>
      <c r="KK31" s="121">
        <v>22</v>
      </c>
      <c r="KL31" s="113">
        <v>4005.9139999999998</v>
      </c>
      <c r="KM31" s="113">
        <v>4005.9139999999998</v>
      </c>
      <c r="KN31" s="248">
        <v>1</v>
      </c>
    </row>
    <row r="32" spans="1:301">
      <c r="C32" s="97"/>
    </row>
    <row r="33" spans="2:177">
      <c r="C33" s="97"/>
      <c r="F33" s="114"/>
      <c r="O33" s="111"/>
      <c r="P33" s="124"/>
      <c r="BT33" s="111"/>
      <c r="DU33" s="111"/>
      <c r="ED33" s="111"/>
      <c r="FU33" s="111"/>
    </row>
    <row r="34" spans="2:177">
      <c r="D34" s="97"/>
      <c r="F34" s="78"/>
    </row>
    <row r="35" spans="2:177">
      <c r="C35" s="97"/>
      <c r="D35" s="103"/>
    </row>
    <row r="36" spans="2:177">
      <c r="D36" s="103"/>
    </row>
    <row r="37" spans="2:177">
      <c r="B37" s="155"/>
      <c r="E37" s="153"/>
      <c r="F37" s="103"/>
    </row>
    <row r="38" spans="2:177">
      <c r="C38" s="97"/>
      <c r="E38" s="156"/>
      <c r="F38" s="103"/>
      <c r="J38" s="125"/>
      <c r="BH38" s="157"/>
      <c r="BI38" s="157"/>
      <c r="BJ38" s="157"/>
      <c r="BK38" s="157"/>
      <c r="BL38" s="157"/>
      <c r="BM38" s="157"/>
      <c r="BN38" s="157"/>
    </row>
    <row r="39" spans="2:177">
      <c r="F39" s="103"/>
      <c r="BH39" s="157"/>
      <c r="BI39" s="157"/>
      <c r="BJ39" s="157"/>
      <c r="BK39" s="157"/>
      <c r="BL39" s="157"/>
      <c r="BM39" s="157"/>
      <c r="BN39" s="157"/>
    </row>
    <row r="40" spans="2:177">
      <c r="B40" s="155"/>
      <c r="F40" s="153"/>
      <c r="BH40" s="157"/>
      <c r="BI40" s="157"/>
      <c r="BJ40" s="157"/>
      <c r="BK40" s="157"/>
      <c r="BL40" s="157"/>
      <c r="BM40" s="157"/>
      <c r="BN40" s="157"/>
    </row>
    <row r="41" spans="2:177">
      <c r="D41" s="97"/>
      <c r="F41" s="114"/>
      <c r="BH41" s="157"/>
      <c r="BI41" s="201"/>
      <c r="BJ41" s="201"/>
      <c r="BK41" s="201"/>
      <c r="BL41" s="201"/>
      <c r="BM41" s="201"/>
      <c r="BN41" s="201"/>
    </row>
    <row r="42" spans="2:177">
      <c r="E42" s="148"/>
      <c r="F42" s="103"/>
      <c r="G42" s="152"/>
      <c r="BH42" s="157"/>
      <c r="BI42" s="202"/>
      <c r="BJ42" s="202"/>
      <c r="BK42" s="202"/>
      <c r="BL42" s="202"/>
      <c r="BM42" s="202"/>
      <c r="BN42" s="202"/>
    </row>
    <row r="43" spans="2:177">
      <c r="F43" s="103"/>
      <c r="BH43" s="157"/>
      <c r="BI43" s="158"/>
      <c r="BJ43" s="158"/>
      <c r="BK43" s="158"/>
      <c r="BL43" s="158"/>
      <c r="BM43" s="158"/>
      <c r="BN43" s="158"/>
    </row>
    <row r="44" spans="2:177">
      <c r="F44" s="103"/>
      <c r="BH44" s="157"/>
      <c r="BI44" s="158"/>
      <c r="BJ44" s="158"/>
      <c r="BK44" s="158"/>
      <c r="BL44" s="158"/>
      <c r="BM44" s="158"/>
      <c r="BN44" s="158"/>
    </row>
    <row r="45" spans="2:177">
      <c r="F45" s="103"/>
      <c r="BH45" s="157"/>
      <c r="BI45" s="159"/>
      <c r="BJ45" s="160"/>
      <c r="BK45" s="159"/>
      <c r="BL45" s="160"/>
      <c r="BM45" s="159"/>
      <c r="BN45" s="160"/>
    </row>
    <row r="46" spans="2:177">
      <c r="F46" s="103"/>
      <c r="BH46" s="157"/>
      <c r="BI46" s="157"/>
      <c r="BJ46" s="157"/>
      <c r="BK46" s="157"/>
      <c r="BL46" s="157"/>
      <c r="BM46" s="157"/>
      <c r="BN46" s="157"/>
    </row>
    <row r="47" spans="2:177">
      <c r="F47" s="103"/>
      <c r="BH47" s="157"/>
      <c r="BI47" s="157"/>
      <c r="BJ47" s="157"/>
      <c r="BK47" s="157"/>
      <c r="BL47" s="157"/>
      <c r="BM47" s="157"/>
      <c r="BN47" s="157"/>
    </row>
    <row r="48" spans="2:177">
      <c r="F48" s="103"/>
      <c r="BH48" s="157"/>
      <c r="BI48" s="157"/>
      <c r="BJ48" s="157"/>
      <c r="BK48" s="157"/>
      <c r="BL48" s="157"/>
      <c r="BM48" s="157"/>
      <c r="BN48" s="157"/>
    </row>
    <row r="49" spans="6:6">
      <c r="F49" s="103"/>
    </row>
    <row r="50" spans="6:6">
      <c r="F50" s="103"/>
    </row>
    <row r="51" spans="6:6">
      <c r="F51" s="103"/>
    </row>
  </sheetData>
  <autoFilter ref="A11:KO31">
    <filterColumn colId="89"/>
    <filterColumn colId="90"/>
    <filterColumn colId="91"/>
    <filterColumn colId="92"/>
    <filterColumn colId="93"/>
    <filterColumn colId="214"/>
    <filterColumn colId="215"/>
    <filterColumn colId="216"/>
    <filterColumn colId="217"/>
    <filterColumn colId="218"/>
    <filterColumn colId="267"/>
    <filterColumn colId="268"/>
    <filterColumn colId="269"/>
    <filterColumn colId="270"/>
    <filterColumn colId="271"/>
  </autoFilter>
  <mergeCells count="90">
    <mergeCell ref="BI41:BN41"/>
    <mergeCell ref="BI42:BJ42"/>
    <mergeCell ref="BK42:BL42"/>
    <mergeCell ref="BM42:BN42"/>
    <mergeCell ref="DI8:DM8"/>
    <mergeCell ref="BW8:CA8"/>
    <mergeCell ref="CQ8:CT8"/>
    <mergeCell ref="CU8:CY8"/>
    <mergeCell ref="CZ8:DD8"/>
    <mergeCell ref="DE8:DH8"/>
    <mergeCell ref="CG8:CK8"/>
    <mergeCell ref="CB8:CF8"/>
    <mergeCell ref="CL8:CP8"/>
    <mergeCell ref="AJ7:AN7"/>
    <mergeCell ref="AJ8:AN8"/>
    <mergeCell ref="A2:J2"/>
    <mergeCell ref="A3:J6"/>
    <mergeCell ref="FS8:FW8"/>
    <mergeCell ref="DS8:DW8"/>
    <mergeCell ref="DX8:EA8"/>
    <mergeCell ref="EB8:EF8"/>
    <mergeCell ref="EG8:EK8"/>
    <mergeCell ref="EL8:EO8"/>
    <mergeCell ref="EP8:ET8"/>
    <mergeCell ref="EU8:EY8"/>
    <mergeCell ref="EZ8:FC8"/>
    <mergeCell ref="FD8:FH8"/>
    <mergeCell ref="FI8:FM8"/>
    <mergeCell ref="FN8:FR8"/>
    <mergeCell ref="A7:A9"/>
    <mergeCell ref="B7:B9"/>
    <mergeCell ref="C7:G8"/>
    <mergeCell ref="H7:U7"/>
    <mergeCell ref="V7:AI7"/>
    <mergeCell ref="AO7:AS7"/>
    <mergeCell ref="AT7:AX7"/>
    <mergeCell ref="AY7:BC7"/>
    <mergeCell ref="CU7:DH7"/>
    <mergeCell ref="II7:JP7"/>
    <mergeCell ref="BD7:BQ7"/>
    <mergeCell ref="BR7:CT7"/>
    <mergeCell ref="DI7:EA7"/>
    <mergeCell ref="JQ7:KD7"/>
    <mergeCell ref="KE7:KI7"/>
    <mergeCell ref="KJ7:KN7"/>
    <mergeCell ref="H8:L8"/>
    <mergeCell ref="M8:Q8"/>
    <mergeCell ref="R8:U8"/>
    <mergeCell ref="V8:Y8"/>
    <mergeCell ref="AA8:AD8"/>
    <mergeCell ref="AF8:AI8"/>
    <mergeCell ref="EB7:EO7"/>
    <mergeCell ref="EP7:FC7"/>
    <mergeCell ref="FD7:FH7"/>
    <mergeCell ref="FI7:FM7"/>
    <mergeCell ref="FN7:HT7"/>
    <mergeCell ref="HU7:IH7"/>
    <mergeCell ref="DN8:DR8"/>
    <mergeCell ref="AO8:AS8"/>
    <mergeCell ref="AT8:AX8"/>
    <mergeCell ref="AY8:BC8"/>
    <mergeCell ref="BD8:BH8"/>
    <mergeCell ref="BR8:BV8"/>
    <mergeCell ref="BI8:BM8"/>
    <mergeCell ref="BN8:BQ8"/>
    <mergeCell ref="JC8:JG8"/>
    <mergeCell ref="FX8:GB8"/>
    <mergeCell ref="GC8:GG8"/>
    <mergeCell ref="GH8:GL8"/>
    <mergeCell ref="HQ8:HT8"/>
    <mergeCell ref="HU8:HY8"/>
    <mergeCell ref="GM8:GQ8"/>
    <mergeCell ref="GR8:GV8"/>
    <mergeCell ref="HG8:HK8"/>
    <mergeCell ref="JH8:JL8"/>
    <mergeCell ref="KJ8:KN8"/>
    <mergeCell ref="GW8:HA8"/>
    <mergeCell ref="JQ8:JU8"/>
    <mergeCell ref="JV8:JZ8"/>
    <mergeCell ref="KA8:KD8"/>
    <mergeCell ref="KE8:KI8"/>
    <mergeCell ref="HB8:HF8"/>
    <mergeCell ref="HL8:HP8"/>
    <mergeCell ref="JM8:JP8"/>
    <mergeCell ref="HZ8:ID8"/>
    <mergeCell ref="IE8:IH8"/>
    <mergeCell ref="II8:IM8"/>
    <mergeCell ref="IN8:IR8"/>
    <mergeCell ref="IS8:IW8"/>
    <mergeCell ref="IX8:JB8"/>
  </mergeCells>
  <conditionalFormatting sqref="G1:G2 D2:F2 H2:K2">
    <cfRule type="cellIs" dxfId="7" priority="4" stopIfTrue="1" operator="lessThan">
      <formula>0</formula>
    </cfRule>
  </conditionalFormatting>
  <conditionalFormatting sqref="A34:XFD34">
    <cfRule type="cellIs" dxfId="6" priority="1" operator="notEqual">
      <formula>0</formula>
    </cfRule>
    <cfRule type="colorScale" priority="3">
      <colorScale>
        <cfvo type="formula" val="&quot;&lt;&gt;0&quot;"/>
        <cfvo type="formula" val="&quot;&lt;&gt;0&quot;"/>
        <color rgb="FFFF7128"/>
        <color rgb="FFFFEF9C"/>
      </colorScale>
    </cfRule>
  </conditionalFormatting>
  <conditionalFormatting sqref="I34">
    <cfRule type="cellIs" dxfId="5" priority="2" operator="not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17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W34"/>
  <sheetViews>
    <sheetView zoomScale="60" zoomScaleNormal="60" workbookViewId="0">
      <selection activeCell="A34" sqref="A34:XFD34"/>
    </sheetView>
  </sheetViews>
  <sheetFormatPr defaultColWidth="16.42578125" defaultRowHeight="15.75"/>
  <cols>
    <col min="1" max="1" width="10.5703125" style="1" customWidth="1"/>
    <col min="2" max="2" width="10.28515625" style="1" customWidth="1"/>
    <col min="3" max="3" width="66.28515625" style="1" customWidth="1"/>
    <col min="4" max="4" width="16.5703125" style="1" bestFit="1" customWidth="1"/>
    <col min="5" max="5" width="20.85546875" style="1" customWidth="1"/>
    <col min="6" max="7" width="16.42578125" style="1" customWidth="1"/>
    <col min="8" max="9" width="16.42578125" style="1"/>
    <col min="10" max="10" width="16.5703125" style="1" bestFit="1" customWidth="1"/>
    <col min="11" max="11" width="17" style="1" bestFit="1" customWidth="1"/>
    <col min="12" max="14" width="16.42578125" style="1"/>
    <col min="15" max="16" width="16.5703125" style="1" bestFit="1" customWidth="1"/>
    <col min="17" max="17" width="16.7109375" style="1" bestFit="1" customWidth="1"/>
    <col min="18" max="29" width="16.42578125" style="1"/>
    <col min="30" max="31" width="16.5703125" style="1" bestFit="1" customWidth="1"/>
    <col min="32" max="39" width="16.42578125" style="1"/>
    <col min="40" max="41" width="16.5703125" style="1" bestFit="1" customWidth="1"/>
    <col min="42" max="45" width="16.42578125" style="1"/>
    <col min="46" max="47" width="16.5703125" style="1" bestFit="1" customWidth="1"/>
    <col min="48" max="53" width="16.42578125" style="1"/>
    <col min="54" max="55" width="16.5703125" style="1" bestFit="1" customWidth="1"/>
    <col min="56" max="59" width="16.42578125" style="1"/>
    <col min="60" max="61" width="16.5703125" style="1" bestFit="1" customWidth="1"/>
    <col min="62" max="65" width="16.42578125" style="1"/>
    <col min="66" max="67" width="16.5703125" style="1" bestFit="1" customWidth="1"/>
    <col min="68" max="71" width="16.42578125" style="1"/>
    <col min="72" max="72" width="16.5703125" style="1" bestFit="1" customWidth="1"/>
    <col min="73" max="73" width="18.42578125" style="1" customWidth="1"/>
    <col min="74" max="74" width="16.5703125" style="1" bestFit="1" customWidth="1"/>
    <col min="75" max="75" width="19.140625" style="1" customWidth="1"/>
    <col min="76" max="79" width="16.42578125" style="1"/>
    <col min="80" max="81" width="16.5703125" style="1" bestFit="1" customWidth="1"/>
    <col min="82" max="83" width="16.42578125" style="1"/>
    <col min="84" max="85" width="16.5703125" style="1" bestFit="1" customWidth="1"/>
    <col min="86" max="88" width="16.42578125" style="1"/>
    <col min="89" max="89" width="16.42578125" style="1" customWidth="1"/>
    <col min="90" max="91" width="16.42578125" style="1"/>
    <col min="92" max="92" width="16.5703125" style="1" bestFit="1" customWidth="1"/>
    <col min="93" max="93" width="20.5703125" style="1" customWidth="1"/>
    <col min="94" max="96" width="16.42578125" style="1"/>
    <col min="97" max="97" width="18.28515625" style="1" bestFit="1" customWidth="1"/>
    <col min="98" max="99" width="16.5703125" style="1" bestFit="1" customWidth="1"/>
    <col min="100" max="100" width="16.42578125" style="1"/>
    <col min="101" max="101" width="18.85546875" style="1" customWidth="1"/>
    <col min="102" max="102" width="16.5703125" style="1" bestFit="1" customWidth="1"/>
    <col min="103" max="103" width="17.7109375" style="1" customWidth="1"/>
    <col min="104" max="109" width="16.42578125" style="1"/>
    <col min="110" max="110" width="16.5703125" style="1" bestFit="1" customWidth="1"/>
    <col min="111" max="111" width="19.85546875" style="1" customWidth="1"/>
    <col min="112" max="115" width="16.42578125" style="1"/>
    <col min="116" max="117" width="16.5703125" style="1" bestFit="1" customWidth="1"/>
    <col min="118" max="16384" width="16.42578125" style="1"/>
  </cols>
  <sheetData>
    <row r="1" spans="1:127">
      <c r="B1" s="209" t="s">
        <v>93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</row>
    <row r="2" spans="1:127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1:127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27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</row>
    <row r="5" spans="1:127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</row>
    <row r="6" spans="1:127" ht="15.75" customHeight="1"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127" ht="15.75" customHeight="1">
      <c r="A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127" ht="15.75" customHeight="1">
      <c r="A8" s="3"/>
      <c r="C8" s="79" t="s">
        <v>99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7" s="65" customFormat="1">
      <c r="A9" s="210" t="s">
        <v>0</v>
      </c>
      <c r="B9" s="210" t="s">
        <v>68</v>
      </c>
      <c r="C9" s="210" t="s">
        <v>1</v>
      </c>
      <c r="D9" s="210" t="s">
        <v>2</v>
      </c>
      <c r="E9" s="210"/>
      <c r="F9" s="208" t="s">
        <v>3</v>
      </c>
      <c r="G9" s="208"/>
      <c r="H9" s="208"/>
      <c r="I9" s="208"/>
      <c r="J9" s="208"/>
      <c r="K9" s="208"/>
      <c r="L9" s="208" t="s">
        <v>4</v>
      </c>
      <c r="M9" s="208"/>
      <c r="N9" s="208"/>
      <c r="O9" s="208"/>
      <c r="P9" s="208"/>
      <c r="Q9" s="208"/>
      <c r="R9" s="211" t="s">
        <v>5</v>
      </c>
      <c r="S9" s="212"/>
      <c r="T9" s="208" t="s">
        <v>6</v>
      </c>
      <c r="U9" s="208"/>
      <c r="V9" s="208" t="s">
        <v>66</v>
      </c>
      <c r="W9" s="208"/>
      <c r="X9" s="208" t="s">
        <v>7</v>
      </c>
      <c r="Y9" s="208"/>
      <c r="Z9" s="208" t="s">
        <v>85</v>
      </c>
      <c r="AA9" s="208"/>
      <c r="AB9" s="208"/>
      <c r="AC9" s="208"/>
      <c r="AD9" s="208"/>
      <c r="AE9" s="208"/>
      <c r="AF9" s="208" t="s">
        <v>8</v>
      </c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 t="s">
        <v>9</v>
      </c>
      <c r="AS9" s="208"/>
      <c r="AT9" s="208"/>
      <c r="AU9" s="208"/>
      <c r="AV9" s="208"/>
      <c r="AW9" s="208"/>
      <c r="AX9" s="208" t="s">
        <v>10</v>
      </c>
      <c r="AY9" s="208"/>
      <c r="AZ9" s="208"/>
      <c r="BA9" s="208"/>
      <c r="BB9" s="208"/>
      <c r="BC9" s="208"/>
      <c r="BD9" s="208"/>
      <c r="BE9" s="208"/>
      <c r="BF9" s="208" t="s">
        <v>11</v>
      </c>
      <c r="BG9" s="208"/>
      <c r="BH9" s="208"/>
      <c r="BI9" s="208"/>
      <c r="BJ9" s="208"/>
      <c r="BK9" s="208"/>
      <c r="BL9" s="208" t="s">
        <v>12</v>
      </c>
      <c r="BM9" s="208"/>
      <c r="BN9" s="208"/>
      <c r="BO9" s="208"/>
      <c r="BP9" s="208"/>
      <c r="BQ9" s="208"/>
      <c r="BR9" s="208" t="s">
        <v>13</v>
      </c>
      <c r="BS9" s="208"/>
      <c r="BT9" s="208" t="s">
        <v>14</v>
      </c>
      <c r="BU9" s="208"/>
      <c r="BV9" s="208" t="s">
        <v>15</v>
      </c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 t="s">
        <v>16</v>
      </c>
      <c r="CU9" s="208"/>
      <c r="CV9" s="208"/>
      <c r="CW9" s="208"/>
      <c r="CX9" s="208"/>
      <c r="CY9" s="208"/>
      <c r="CZ9" s="208" t="s">
        <v>17</v>
      </c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 t="s">
        <v>18</v>
      </c>
      <c r="DO9" s="208"/>
      <c r="DP9" s="208"/>
      <c r="DQ9" s="208"/>
      <c r="DR9" s="208"/>
      <c r="DS9" s="208"/>
      <c r="DT9" s="208" t="s">
        <v>19</v>
      </c>
      <c r="DU9" s="208"/>
      <c r="DV9" s="208" t="s">
        <v>67</v>
      </c>
      <c r="DW9" s="208"/>
    </row>
    <row r="10" spans="1:127" s="151" customFormat="1">
      <c r="A10" s="210"/>
      <c r="B10" s="210"/>
      <c r="C10" s="210"/>
      <c r="D10" s="210"/>
      <c r="E10" s="210"/>
      <c r="F10" s="207">
        <v>1</v>
      </c>
      <c r="G10" s="207"/>
      <c r="H10" s="207">
        <v>2</v>
      </c>
      <c r="I10" s="207"/>
      <c r="J10" s="207" t="s">
        <v>69</v>
      </c>
      <c r="K10" s="207"/>
      <c r="L10" s="207">
        <v>3</v>
      </c>
      <c r="M10" s="207"/>
      <c r="N10" s="207">
        <v>4</v>
      </c>
      <c r="O10" s="207"/>
      <c r="P10" s="207" t="s">
        <v>69</v>
      </c>
      <c r="Q10" s="207"/>
      <c r="R10" s="207">
        <v>5</v>
      </c>
      <c r="S10" s="207"/>
      <c r="T10" s="207">
        <v>6</v>
      </c>
      <c r="U10" s="207"/>
      <c r="V10" s="207">
        <v>8</v>
      </c>
      <c r="W10" s="207"/>
      <c r="X10" s="207">
        <v>9</v>
      </c>
      <c r="Y10" s="207"/>
      <c r="Z10" s="207">
        <v>10</v>
      </c>
      <c r="AA10" s="207"/>
      <c r="AB10" s="207">
        <v>11</v>
      </c>
      <c r="AC10" s="207"/>
      <c r="AD10" s="207" t="s">
        <v>69</v>
      </c>
      <c r="AE10" s="207"/>
      <c r="AF10" s="207">
        <v>12</v>
      </c>
      <c r="AG10" s="207"/>
      <c r="AH10" s="207">
        <v>14</v>
      </c>
      <c r="AI10" s="207"/>
      <c r="AJ10" s="207">
        <v>15</v>
      </c>
      <c r="AK10" s="207"/>
      <c r="AL10" s="207">
        <v>16</v>
      </c>
      <c r="AM10" s="207"/>
      <c r="AN10" s="207">
        <v>17</v>
      </c>
      <c r="AO10" s="207"/>
      <c r="AP10" s="207" t="s">
        <v>69</v>
      </c>
      <c r="AQ10" s="207"/>
      <c r="AR10" s="207">
        <v>18</v>
      </c>
      <c r="AS10" s="207"/>
      <c r="AT10" s="207">
        <v>19</v>
      </c>
      <c r="AU10" s="207"/>
      <c r="AV10" s="207" t="s">
        <v>69</v>
      </c>
      <c r="AW10" s="207"/>
      <c r="AX10" s="207">
        <v>20</v>
      </c>
      <c r="AY10" s="207"/>
      <c r="AZ10" s="207">
        <v>21</v>
      </c>
      <c r="BA10" s="207"/>
      <c r="BB10" s="207">
        <v>22</v>
      </c>
      <c r="BC10" s="207"/>
      <c r="BD10" s="207" t="s">
        <v>69</v>
      </c>
      <c r="BE10" s="207"/>
      <c r="BF10" s="207">
        <v>23</v>
      </c>
      <c r="BG10" s="207"/>
      <c r="BH10" s="207">
        <v>24</v>
      </c>
      <c r="BI10" s="207"/>
      <c r="BJ10" s="207" t="s">
        <v>69</v>
      </c>
      <c r="BK10" s="207"/>
      <c r="BL10" s="207">
        <v>25</v>
      </c>
      <c r="BM10" s="207"/>
      <c r="BN10" s="207">
        <v>26</v>
      </c>
      <c r="BO10" s="207"/>
      <c r="BP10" s="207" t="s">
        <v>69</v>
      </c>
      <c r="BQ10" s="207"/>
      <c r="BR10" s="207">
        <v>28</v>
      </c>
      <c r="BS10" s="207"/>
      <c r="BT10" s="207">
        <v>30</v>
      </c>
      <c r="BU10" s="207"/>
      <c r="BV10" s="207">
        <v>31</v>
      </c>
      <c r="BW10" s="207"/>
      <c r="BX10" s="207">
        <v>32</v>
      </c>
      <c r="BY10" s="207"/>
      <c r="BZ10" s="207">
        <v>33</v>
      </c>
      <c r="CA10" s="207"/>
      <c r="CB10" s="207">
        <v>34</v>
      </c>
      <c r="CC10" s="207"/>
      <c r="CD10" s="207">
        <v>35</v>
      </c>
      <c r="CE10" s="207"/>
      <c r="CF10" s="207">
        <v>36</v>
      </c>
      <c r="CG10" s="207"/>
      <c r="CH10" s="207">
        <v>37</v>
      </c>
      <c r="CI10" s="207"/>
      <c r="CJ10" s="207">
        <v>38</v>
      </c>
      <c r="CK10" s="207"/>
      <c r="CL10" s="207">
        <v>39</v>
      </c>
      <c r="CM10" s="207"/>
      <c r="CN10" s="207">
        <v>40</v>
      </c>
      <c r="CO10" s="207"/>
      <c r="CP10" s="207">
        <v>41</v>
      </c>
      <c r="CQ10" s="207"/>
      <c r="CR10" s="207" t="s">
        <v>69</v>
      </c>
      <c r="CS10" s="207"/>
      <c r="CT10" s="207">
        <v>42</v>
      </c>
      <c r="CU10" s="207"/>
      <c r="CV10" s="207">
        <v>43</v>
      </c>
      <c r="CW10" s="207"/>
      <c r="CX10" s="207" t="s">
        <v>69</v>
      </c>
      <c r="CY10" s="207"/>
      <c r="CZ10" s="207">
        <v>44</v>
      </c>
      <c r="DA10" s="207"/>
      <c r="DB10" s="207">
        <v>45</v>
      </c>
      <c r="DC10" s="207"/>
      <c r="DD10" s="207">
        <v>46</v>
      </c>
      <c r="DE10" s="207"/>
      <c r="DF10" s="207">
        <v>47</v>
      </c>
      <c r="DG10" s="207"/>
      <c r="DH10" s="207">
        <v>48</v>
      </c>
      <c r="DI10" s="207"/>
      <c r="DJ10" s="207">
        <v>49</v>
      </c>
      <c r="DK10" s="207"/>
      <c r="DL10" s="207" t="s">
        <v>69</v>
      </c>
      <c r="DM10" s="207"/>
      <c r="DN10" s="207">
        <v>50</v>
      </c>
      <c r="DO10" s="207"/>
      <c r="DP10" s="207">
        <v>51</v>
      </c>
      <c r="DQ10" s="207"/>
      <c r="DR10" s="207" t="s">
        <v>69</v>
      </c>
      <c r="DS10" s="207"/>
      <c r="DT10" s="207">
        <v>52</v>
      </c>
      <c r="DU10" s="207"/>
      <c r="DV10" s="207">
        <v>53</v>
      </c>
      <c r="DW10" s="207"/>
    </row>
    <row r="11" spans="1:127" s="15" customFormat="1" ht="192" customHeight="1">
      <c r="A11" s="210"/>
      <c r="B11" s="210"/>
      <c r="C11" s="210"/>
      <c r="D11" s="47" t="s">
        <v>70</v>
      </c>
      <c r="E11" s="47" t="s">
        <v>71</v>
      </c>
      <c r="F11" s="47" t="s">
        <v>21</v>
      </c>
      <c r="G11" s="47" t="s">
        <v>22</v>
      </c>
      <c r="H11" s="47" t="s">
        <v>21</v>
      </c>
      <c r="I11" s="47" t="s">
        <v>22</v>
      </c>
      <c r="J11" s="47" t="s">
        <v>70</v>
      </c>
      <c r="K11" s="47" t="s">
        <v>71</v>
      </c>
      <c r="L11" s="47" t="s">
        <v>21</v>
      </c>
      <c r="M11" s="47" t="s">
        <v>22</v>
      </c>
      <c r="N11" s="47" t="s">
        <v>21</v>
      </c>
      <c r="O11" s="47" t="s">
        <v>22</v>
      </c>
      <c r="P11" s="47" t="s">
        <v>70</v>
      </c>
      <c r="Q11" s="47" t="s">
        <v>71</v>
      </c>
      <c r="R11" s="47" t="s">
        <v>70</v>
      </c>
      <c r="S11" s="47" t="s">
        <v>71</v>
      </c>
      <c r="T11" s="47" t="s">
        <v>70</v>
      </c>
      <c r="U11" s="47" t="s">
        <v>71</v>
      </c>
      <c r="V11" s="47" t="s">
        <v>70</v>
      </c>
      <c r="W11" s="47" t="s">
        <v>71</v>
      </c>
      <c r="X11" s="47" t="s">
        <v>70</v>
      </c>
      <c r="Y11" s="47" t="s">
        <v>71</v>
      </c>
      <c r="Z11" s="47" t="s">
        <v>21</v>
      </c>
      <c r="AA11" s="47" t="s">
        <v>22</v>
      </c>
      <c r="AB11" s="47" t="s">
        <v>21</v>
      </c>
      <c r="AC11" s="47" t="s">
        <v>22</v>
      </c>
      <c r="AD11" s="47" t="s">
        <v>70</v>
      </c>
      <c r="AE11" s="47" t="s">
        <v>71</v>
      </c>
      <c r="AF11" s="47" t="s">
        <v>21</v>
      </c>
      <c r="AG11" s="47" t="s">
        <v>22</v>
      </c>
      <c r="AH11" s="47" t="s">
        <v>21</v>
      </c>
      <c r="AI11" s="47" t="s">
        <v>22</v>
      </c>
      <c r="AJ11" s="47" t="s">
        <v>21</v>
      </c>
      <c r="AK11" s="47" t="s">
        <v>22</v>
      </c>
      <c r="AL11" s="47" t="s">
        <v>21</v>
      </c>
      <c r="AM11" s="47" t="s">
        <v>22</v>
      </c>
      <c r="AN11" s="47" t="s">
        <v>21</v>
      </c>
      <c r="AO11" s="47" t="s">
        <v>22</v>
      </c>
      <c r="AP11" s="47" t="s">
        <v>70</v>
      </c>
      <c r="AQ11" s="47" t="s">
        <v>71</v>
      </c>
      <c r="AR11" s="47" t="s">
        <v>21</v>
      </c>
      <c r="AS11" s="47" t="s">
        <v>22</v>
      </c>
      <c r="AT11" s="47" t="s">
        <v>21</v>
      </c>
      <c r="AU11" s="47" t="s">
        <v>22</v>
      </c>
      <c r="AV11" s="47" t="s">
        <v>70</v>
      </c>
      <c r="AW11" s="47" t="s">
        <v>71</v>
      </c>
      <c r="AX11" s="47" t="s">
        <v>21</v>
      </c>
      <c r="AY11" s="47" t="s">
        <v>22</v>
      </c>
      <c r="AZ11" s="47" t="s">
        <v>21</v>
      </c>
      <c r="BA11" s="47" t="s">
        <v>22</v>
      </c>
      <c r="BB11" s="47" t="s">
        <v>21</v>
      </c>
      <c r="BC11" s="47" t="s">
        <v>22</v>
      </c>
      <c r="BD11" s="47" t="s">
        <v>70</v>
      </c>
      <c r="BE11" s="47" t="s">
        <v>71</v>
      </c>
      <c r="BF11" s="47" t="s">
        <v>21</v>
      </c>
      <c r="BG11" s="47" t="s">
        <v>22</v>
      </c>
      <c r="BH11" s="47" t="s">
        <v>21</v>
      </c>
      <c r="BI11" s="47" t="s">
        <v>22</v>
      </c>
      <c r="BJ11" s="47" t="s">
        <v>70</v>
      </c>
      <c r="BK11" s="47" t="s">
        <v>71</v>
      </c>
      <c r="BL11" s="47" t="s">
        <v>21</v>
      </c>
      <c r="BM11" s="47" t="s">
        <v>22</v>
      </c>
      <c r="BN11" s="47" t="s">
        <v>21</v>
      </c>
      <c r="BO11" s="47" t="s">
        <v>22</v>
      </c>
      <c r="BP11" s="47" t="s">
        <v>70</v>
      </c>
      <c r="BQ11" s="47" t="s">
        <v>71</v>
      </c>
      <c r="BR11" s="47" t="s">
        <v>70</v>
      </c>
      <c r="BS11" s="47" t="s">
        <v>71</v>
      </c>
      <c r="BT11" s="47" t="s">
        <v>70</v>
      </c>
      <c r="BU11" s="47" t="s">
        <v>71</v>
      </c>
      <c r="BV11" s="47" t="s">
        <v>21</v>
      </c>
      <c r="BW11" s="47" t="s">
        <v>22</v>
      </c>
      <c r="BX11" s="47" t="s">
        <v>21</v>
      </c>
      <c r="BY11" s="47" t="s">
        <v>22</v>
      </c>
      <c r="BZ11" s="47" t="s">
        <v>21</v>
      </c>
      <c r="CA11" s="47" t="s">
        <v>22</v>
      </c>
      <c r="CB11" s="47" t="s">
        <v>21</v>
      </c>
      <c r="CC11" s="47" t="s">
        <v>22</v>
      </c>
      <c r="CD11" s="47" t="s">
        <v>21</v>
      </c>
      <c r="CE11" s="47" t="s">
        <v>22</v>
      </c>
      <c r="CF11" s="47" t="s">
        <v>21</v>
      </c>
      <c r="CG11" s="47" t="s">
        <v>22</v>
      </c>
      <c r="CH11" s="47" t="s">
        <v>21</v>
      </c>
      <c r="CI11" s="47" t="s">
        <v>22</v>
      </c>
      <c r="CJ11" s="47" t="s">
        <v>21</v>
      </c>
      <c r="CK11" s="47" t="s">
        <v>22</v>
      </c>
      <c r="CL11" s="47" t="s">
        <v>21</v>
      </c>
      <c r="CM11" s="47" t="s">
        <v>22</v>
      </c>
      <c r="CN11" s="47" t="s">
        <v>21</v>
      </c>
      <c r="CO11" s="47" t="s">
        <v>22</v>
      </c>
      <c r="CP11" s="47" t="s">
        <v>21</v>
      </c>
      <c r="CQ11" s="47" t="s">
        <v>22</v>
      </c>
      <c r="CR11" s="47" t="s">
        <v>70</v>
      </c>
      <c r="CS11" s="47" t="s">
        <v>71</v>
      </c>
      <c r="CT11" s="47" t="s">
        <v>21</v>
      </c>
      <c r="CU11" s="47" t="s">
        <v>22</v>
      </c>
      <c r="CV11" s="47" t="s">
        <v>21</v>
      </c>
      <c r="CW11" s="47" t="s">
        <v>22</v>
      </c>
      <c r="CX11" s="47" t="s">
        <v>70</v>
      </c>
      <c r="CY11" s="47" t="s">
        <v>71</v>
      </c>
      <c r="CZ11" s="47" t="s">
        <v>21</v>
      </c>
      <c r="DA11" s="47" t="s">
        <v>22</v>
      </c>
      <c r="DB11" s="47" t="s">
        <v>21</v>
      </c>
      <c r="DC11" s="47" t="s">
        <v>22</v>
      </c>
      <c r="DD11" s="47" t="s">
        <v>21</v>
      </c>
      <c r="DE11" s="47" t="s">
        <v>22</v>
      </c>
      <c r="DF11" s="47" t="s">
        <v>21</v>
      </c>
      <c r="DG11" s="47" t="s">
        <v>22</v>
      </c>
      <c r="DH11" s="47" t="s">
        <v>21</v>
      </c>
      <c r="DI11" s="47" t="s">
        <v>22</v>
      </c>
      <c r="DJ11" s="47" t="s">
        <v>21</v>
      </c>
      <c r="DK11" s="47" t="s">
        <v>22</v>
      </c>
      <c r="DL11" s="47" t="s">
        <v>70</v>
      </c>
      <c r="DM11" s="47" t="s">
        <v>71</v>
      </c>
      <c r="DN11" s="47" t="s">
        <v>21</v>
      </c>
      <c r="DO11" s="47" t="s">
        <v>22</v>
      </c>
      <c r="DP11" s="47" t="s">
        <v>21</v>
      </c>
      <c r="DQ11" s="47" t="s">
        <v>22</v>
      </c>
      <c r="DR11" s="47" t="s">
        <v>70</v>
      </c>
      <c r="DS11" s="47" t="s">
        <v>71</v>
      </c>
      <c r="DT11" s="47" t="s">
        <v>70</v>
      </c>
      <c r="DU11" s="47" t="s">
        <v>71</v>
      </c>
      <c r="DV11" s="47" t="s">
        <v>70</v>
      </c>
      <c r="DW11" s="47" t="s">
        <v>71</v>
      </c>
    </row>
    <row r="12" spans="1:127" s="143" customFormat="1" ht="13.5" customHeight="1">
      <c r="A12" s="140"/>
      <c r="B12" s="140"/>
      <c r="C12" s="140"/>
      <c r="D12" s="141"/>
      <c r="E12" s="142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</row>
    <row r="13" spans="1:127" s="18" customFormat="1" ht="15">
      <c r="A13" s="131">
        <v>630036</v>
      </c>
      <c r="B13" s="126">
        <v>3409</v>
      </c>
      <c r="C13" s="127" t="s">
        <v>86</v>
      </c>
      <c r="D13" s="128">
        <v>0</v>
      </c>
      <c r="E13" s="132">
        <v>0</v>
      </c>
      <c r="F13" s="128"/>
      <c r="G13" s="132"/>
      <c r="H13" s="128"/>
      <c r="I13" s="128"/>
      <c r="J13" s="130">
        <v>0</v>
      </c>
      <c r="K13" s="130">
        <v>0</v>
      </c>
      <c r="L13" s="128"/>
      <c r="M13" s="129"/>
      <c r="N13" s="128"/>
      <c r="O13" s="132"/>
      <c r="P13" s="130">
        <v>0</v>
      </c>
      <c r="Q13" s="130">
        <v>0</v>
      </c>
      <c r="R13" s="128"/>
      <c r="S13" s="129"/>
      <c r="T13" s="128"/>
      <c r="U13" s="132"/>
      <c r="V13" s="128"/>
      <c r="W13" s="129"/>
      <c r="X13" s="128"/>
      <c r="Y13" s="132"/>
      <c r="Z13" s="128"/>
      <c r="AA13" s="132"/>
      <c r="AB13" s="128"/>
      <c r="AC13" s="132"/>
      <c r="AD13" s="128">
        <v>0</v>
      </c>
      <c r="AE13" s="128">
        <v>0</v>
      </c>
      <c r="AF13" s="128"/>
      <c r="AG13" s="132"/>
      <c r="AH13" s="128"/>
      <c r="AI13" s="132"/>
      <c r="AJ13" s="128"/>
      <c r="AK13" s="132"/>
      <c r="AL13" s="128"/>
      <c r="AM13" s="132"/>
      <c r="AN13" s="128"/>
      <c r="AO13" s="132"/>
      <c r="AP13" s="128">
        <v>0</v>
      </c>
      <c r="AQ13" s="128">
        <v>0</v>
      </c>
      <c r="AR13" s="128"/>
      <c r="AS13" s="132"/>
      <c r="AT13" s="128"/>
      <c r="AU13" s="132"/>
      <c r="AV13" s="128">
        <v>0</v>
      </c>
      <c r="AW13" s="128">
        <v>0</v>
      </c>
      <c r="AX13" s="128"/>
      <c r="AY13" s="132"/>
      <c r="AZ13" s="128"/>
      <c r="BA13" s="132"/>
      <c r="BB13" s="128"/>
      <c r="BC13" s="132"/>
      <c r="BD13" s="128">
        <v>0</v>
      </c>
      <c r="BE13" s="128">
        <v>0</v>
      </c>
      <c r="BF13" s="128"/>
      <c r="BG13" s="132"/>
      <c r="BH13" s="128"/>
      <c r="BI13" s="132"/>
      <c r="BJ13" s="128">
        <v>0</v>
      </c>
      <c r="BK13" s="128">
        <v>0</v>
      </c>
      <c r="BL13" s="128"/>
      <c r="BM13" s="132"/>
      <c r="BN13" s="128"/>
      <c r="BO13" s="132"/>
      <c r="BP13" s="128">
        <v>0</v>
      </c>
      <c r="BQ13" s="128">
        <v>0</v>
      </c>
      <c r="BR13" s="128"/>
      <c r="BS13" s="132"/>
      <c r="BT13" s="128"/>
      <c r="BU13" s="132"/>
      <c r="BV13" s="128"/>
      <c r="BW13" s="132"/>
      <c r="BX13" s="128"/>
      <c r="BY13" s="132"/>
      <c r="BZ13" s="128"/>
      <c r="CA13" s="132"/>
      <c r="CB13" s="128"/>
      <c r="CC13" s="132"/>
      <c r="CD13" s="128"/>
      <c r="CE13" s="132"/>
      <c r="CF13" s="128"/>
      <c r="CG13" s="132"/>
      <c r="CH13" s="128"/>
      <c r="CI13" s="132"/>
      <c r="CJ13" s="128"/>
      <c r="CK13" s="132"/>
      <c r="CL13" s="128"/>
      <c r="CM13" s="132"/>
      <c r="CN13" s="128"/>
      <c r="CO13" s="132"/>
      <c r="CP13" s="128"/>
      <c r="CQ13" s="132"/>
      <c r="CR13" s="128">
        <v>0</v>
      </c>
      <c r="CS13" s="128">
        <v>0</v>
      </c>
      <c r="CT13" s="128"/>
      <c r="CU13" s="132"/>
      <c r="CV13" s="128"/>
      <c r="CW13" s="132"/>
      <c r="CX13" s="128">
        <v>0</v>
      </c>
      <c r="CY13" s="128">
        <v>0</v>
      </c>
      <c r="CZ13" s="128"/>
      <c r="DA13" s="132"/>
      <c r="DB13" s="128"/>
      <c r="DC13" s="132"/>
      <c r="DD13" s="128"/>
      <c r="DE13" s="132"/>
      <c r="DF13" s="128"/>
      <c r="DG13" s="132"/>
      <c r="DH13" s="128"/>
      <c r="DI13" s="132"/>
      <c r="DJ13" s="128"/>
      <c r="DK13" s="132"/>
      <c r="DL13" s="128">
        <v>0</v>
      </c>
      <c r="DM13" s="128">
        <v>0</v>
      </c>
      <c r="DN13" s="128"/>
      <c r="DO13" s="132"/>
      <c r="DP13" s="128"/>
      <c r="DQ13" s="132"/>
      <c r="DR13" s="128">
        <v>0</v>
      </c>
      <c r="DS13" s="128">
        <v>0</v>
      </c>
      <c r="DT13" s="128"/>
      <c r="DU13" s="132"/>
      <c r="DV13" s="128"/>
      <c r="DW13" s="129"/>
    </row>
    <row r="14" spans="1:127" s="18" customFormat="1" ht="15">
      <c r="A14" s="131">
        <v>630044</v>
      </c>
      <c r="B14" s="126">
        <v>4018</v>
      </c>
      <c r="C14" s="127" t="s">
        <v>72</v>
      </c>
      <c r="D14" s="128">
        <v>0</v>
      </c>
      <c r="E14" s="132">
        <v>0</v>
      </c>
      <c r="F14" s="128"/>
      <c r="G14" s="132"/>
      <c r="H14" s="128"/>
      <c r="I14" s="128"/>
      <c r="J14" s="130">
        <v>0</v>
      </c>
      <c r="K14" s="130">
        <v>0</v>
      </c>
      <c r="L14" s="128"/>
      <c r="M14" s="129"/>
      <c r="N14" s="128"/>
      <c r="O14" s="132"/>
      <c r="P14" s="130">
        <v>0</v>
      </c>
      <c r="Q14" s="130">
        <v>0</v>
      </c>
      <c r="R14" s="128"/>
      <c r="S14" s="129"/>
      <c r="T14" s="128"/>
      <c r="U14" s="132"/>
      <c r="V14" s="128"/>
      <c r="W14" s="129"/>
      <c r="X14" s="128"/>
      <c r="Y14" s="132"/>
      <c r="Z14" s="128"/>
      <c r="AA14" s="132"/>
      <c r="AB14" s="128"/>
      <c r="AC14" s="132"/>
      <c r="AD14" s="128">
        <v>0</v>
      </c>
      <c r="AE14" s="128">
        <v>0</v>
      </c>
      <c r="AF14" s="128"/>
      <c r="AG14" s="132"/>
      <c r="AH14" s="128"/>
      <c r="AI14" s="132"/>
      <c r="AJ14" s="128"/>
      <c r="AK14" s="132"/>
      <c r="AL14" s="128"/>
      <c r="AM14" s="132"/>
      <c r="AN14" s="128"/>
      <c r="AO14" s="132"/>
      <c r="AP14" s="128">
        <v>0</v>
      </c>
      <c r="AQ14" s="128">
        <v>0</v>
      </c>
      <c r="AR14" s="128"/>
      <c r="AS14" s="132"/>
      <c r="AT14" s="128"/>
      <c r="AU14" s="132"/>
      <c r="AV14" s="128">
        <v>0</v>
      </c>
      <c r="AW14" s="128">
        <v>0</v>
      </c>
      <c r="AX14" s="128"/>
      <c r="AY14" s="132"/>
      <c r="AZ14" s="128"/>
      <c r="BA14" s="132"/>
      <c r="BB14" s="128"/>
      <c r="BC14" s="132"/>
      <c r="BD14" s="128">
        <v>0</v>
      </c>
      <c r="BE14" s="128">
        <v>0</v>
      </c>
      <c r="BF14" s="128"/>
      <c r="BG14" s="132"/>
      <c r="BH14" s="128"/>
      <c r="BI14" s="132"/>
      <c r="BJ14" s="128">
        <v>0</v>
      </c>
      <c r="BK14" s="128">
        <v>0</v>
      </c>
      <c r="BL14" s="128"/>
      <c r="BM14" s="132"/>
      <c r="BN14" s="128"/>
      <c r="BO14" s="132"/>
      <c r="BP14" s="128">
        <v>0</v>
      </c>
      <c r="BQ14" s="128">
        <v>0</v>
      </c>
      <c r="BR14" s="128"/>
      <c r="BS14" s="132"/>
      <c r="BT14" s="128"/>
      <c r="BU14" s="132"/>
      <c r="BV14" s="128"/>
      <c r="BW14" s="132"/>
      <c r="BX14" s="128"/>
      <c r="BY14" s="132"/>
      <c r="BZ14" s="128"/>
      <c r="CA14" s="132"/>
      <c r="CB14" s="128"/>
      <c r="CC14" s="132"/>
      <c r="CD14" s="128"/>
      <c r="CE14" s="132"/>
      <c r="CF14" s="128"/>
      <c r="CG14" s="132"/>
      <c r="CH14" s="128"/>
      <c r="CI14" s="132"/>
      <c r="CJ14" s="128"/>
      <c r="CK14" s="132"/>
      <c r="CL14" s="128"/>
      <c r="CM14" s="132"/>
      <c r="CN14" s="128"/>
      <c r="CO14" s="132"/>
      <c r="CP14" s="128"/>
      <c r="CQ14" s="132"/>
      <c r="CR14" s="128">
        <v>0</v>
      </c>
      <c r="CS14" s="128">
        <v>0</v>
      </c>
      <c r="CT14" s="128"/>
      <c r="CU14" s="132"/>
      <c r="CV14" s="128"/>
      <c r="CW14" s="132"/>
      <c r="CX14" s="128">
        <v>0</v>
      </c>
      <c r="CY14" s="128">
        <v>0</v>
      </c>
      <c r="CZ14" s="128"/>
      <c r="DA14" s="132"/>
      <c r="DB14" s="128"/>
      <c r="DC14" s="132"/>
      <c r="DD14" s="128"/>
      <c r="DE14" s="132"/>
      <c r="DF14" s="128"/>
      <c r="DG14" s="132"/>
      <c r="DH14" s="128"/>
      <c r="DI14" s="132"/>
      <c r="DJ14" s="128"/>
      <c r="DK14" s="132"/>
      <c r="DL14" s="128">
        <v>0</v>
      </c>
      <c r="DM14" s="128">
        <v>0</v>
      </c>
      <c r="DN14" s="128"/>
      <c r="DO14" s="132"/>
      <c r="DP14" s="128"/>
      <c r="DQ14" s="132"/>
      <c r="DR14" s="128">
        <v>0</v>
      </c>
      <c r="DS14" s="128">
        <v>0</v>
      </c>
      <c r="DT14" s="128"/>
      <c r="DU14" s="132"/>
      <c r="DV14" s="128"/>
      <c r="DW14" s="129"/>
    </row>
    <row r="15" spans="1:127" s="18" customFormat="1" ht="15">
      <c r="A15" s="131">
        <v>630047</v>
      </c>
      <c r="B15" s="126">
        <v>4021</v>
      </c>
      <c r="C15" s="127" t="s">
        <v>87</v>
      </c>
      <c r="D15" s="128">
        <v>21</v>
      </c>
      <c r="E15" s="132">
        <v>3882.9319999999998</v>
      </c>
      <c r="F15" s="128"/>
      <c r="G15" s="132"/>
      <c r="H15" s="128"/>
      <c r="I15" s="128"/>
      <c r="J15" s="130">
        <v>0</v>
      </c>
      <c r="K15" s="130">
        <v>0</v>
      </c>
      <c r="L15" s="128"/>
      <c r="M15" s="129"/>
      <c r="N15" s="128"/>
      <c r="O15" s="132"/>
      <c r="P15" s="130">
        <v>0</v>
      </c>
      <c r="Q15" s="130">
        <v>0</v>
      </c>
      <c r="R15" s="128"/>
      <c r="S15" s="129"/>
      <c r="T15" s="128"/>
      <c r="U15" s="132"/>
      <c r="V15" s="128"/>
      <c r="W15" s="129"/>
      <c r="X15" s="128"/>
      <c r="Y15" s="132"/>
      <c r="Z15" s="128"/>
      <c r="AA15" s="132"/>
      <c r="AB15" s="128"/>
      <c r="AC15" s="132"/>
      <c r="AD15" s="128">
        <v>0</v>
      </c>
      <c r="AE15" s="128">
        <v>0</v>
      </c>
      <c r="AF15" s="128"/>
      <c r="AG15" s="132"/>
      <c r="AH15" s="128"/>
      <c r="AI15" s="132"/>
      <c r="AJ15" s="128"/>
      <c r="AK15" s="132"/>
      <c r="AL15" s="128"/>
      <c r="AM15" s="132"/>
      <c r="AN15" s="128"/>
      <c r="AO15" s="132"/>
      <c r="AP15" s="128">
        <v>0</v>
      </c>
      <c r="AQ15" s="128">
        <v>0</v>
      </c>
      <c r="AR15" s="128"/>
      <c r="AS15" s="132"/>
      <c r="AT15" s="128"/>
      <c r="AU15" s="132"/>
      <c r="AV15" s="128">
        <v>0</v>
      </c>
      <c r="AW15" s="128">
        <v>0</v>
      </c>
      <c r="AX15" s="128"/>
      <c r="AY15" s="132"/>
      <c r="AZ15" s="128"/>
      <c r="BA15" s="132"/>
      <c r="BB15" s="128"/>
      <c r="BC15" s="132"/>
      <c r="BD15" s="128">
        <v>0</v>
      </c>
      <c r="BE15" s="128">
        <v>0</v>
      </c>
      <c r="BF15" s="128"/>
      <c r="BG15" s="132"/>
      <c r="BH15" s="128"/>
      <c r="BI15" s="132"/>
      <c r="BJ15" s="128">
        <v>0</v>
      </c>
      <c r="BK15" s="128">
        <v>0</v>
      </c>
      <c r="BL15" s="128"/>
      <c r="BM15" s="132"/>
      <c r="BN15" s="128"/>
      <c r="BO15" s="132"/>
      <c r="BP15" s="128">
        <v>0</v>
      </c>
      <c r="BQ15" s="128">
        <v>0</v>
      </c>
      <c r="BR15" s="128"/>
      <c r="BS15" s="132"/>
      <c r="BT15" s="128"/>
      <c r="BU15" s="132"/>
      <c r="BV15" s="128">
        <v>9</v>
      </c>
      <c r="BW15" s="132">
        <v>1510.038</v>
      </c>
      <c r="BX15" s="128"/>
      <c r="BY15" s="132"/>
      <c r="BZ15" s="128">
        <v>2</v>
      </c>
      <c r="CA15" s="132">
        <v>587.23800000000006</v>
      </c>
      <c r="CB15" s="128">
        <v>5</v>
      </c>
      <c r="CC15" s="132">
        <v>749.08</v>
      </c>
      <c r="CD15" s="128">
        <v>2</v>
      </c>
      <c r="CE15" s="132">
        <v>411.99400000000003</v>
      </c>
      <c r="CF15" s="128">
        <v>1</v>
      </c>
      <c r="CG15" s="132">
        <v>262.178</v>
      </c>
      <c r="CH15" s="128"/>
      <c r="CI15" s="132"/>
      <c r="CJ15" s="128">
        <v>1</v>
      </c>
      <c r="CK15" s="132">
        <v>136.05799999999999</v>
      </c>
      <c r="CL15" s="128"/>
      <c r="CM15" s="132"/>
      <c r="CN15" s="128">
        <v>1</v>
      </c>
      <c r="CO15" s="132">
        <v>226.346</v>
      </c>
      <c r="CP15" s="128"/>
      <c r="CQ15" s="132"/>
      <c r="CR15" s="128">
        <v>21</v>
      </c>
      <c r="CS15" s="128">
        <v>3882.9319999999998</v>
      </c>
      <c r="CT15" s="128"/>
      <c r="CU15" s="132"/>
      <c r="CV15" s="128"/>
      <c r="CW15" s="132"/>
      <c r="CX15" s="128">
        <v>0</v>
      </c>
      <c r="CY15" s="128">
        <v>0</v>
      </c>
      <c r="CZ15" s="128"/>
      <c r="DA15" s="132"/>
      <c r="DB15" s="128"/>
      <c r="DC15" s="132"/>
      <c r="DD15" s="128"/>
      <c r="DE15" s="132"/>
      <c r="DF15" s="128"/>
      <c r="DG15" s="132"/>
      <c r="DH15" s="128"/>
      <c r="DI15" s="132"/>
      <c r="DJ15" s="128"/>
      <c r="DK15" s="132"/>
      <c r="DL15" s="128">
        <v>0</v>
      </c>
      <c r="DM15" s="128">
        <v>0</v>
      </c>
      <c r="DN15" s="128"/>
      <c r="DO15" s="132"/>
      <c r="DP15" s="128"/>
      <c r="DQ15" s="132"/>
      <c r="DR15" s="128">
        <v>0</v>
      </c>
      <c r="DS15" s="128">
        <v>0</v>
      </c>
      <c r="DT15" s="128"/>
      <c r="DU15" s="132"/>
      <c r="DV15" s="128"/>
      <c r="DW15" s="129"/>
    </row>
    <row r="16" spans="1:127" s="18" customFormat="1" ht="15">
      <c r="A16" s="131">
        <v>630048</v>
      </c>
      <c r="B16" s="126">
        <v>4022</v>
      </c>
      <c r="C16" s="127" t="s">
        <v>82</v>
      </c>
      <c r="D16" s="128">
        <v>0</v>
      </c>
      <c r="E16" s="132">
        <v>0</v>
      </c>
      <c r="F16" s="128"/>
      <c r="G16" s="132"/>
      <c r="H16" s="128"/>
      <c r="I16" s="128"/>
      <c r="J16" s="130">
        <v>0</v>
      </c>
      <c r="K16" s="130">
        <v>0</v>
      </c>
      <c r="L16" s="128"/>
      <c r="M16" s="129"/>
      <c r="N16" s="128"/>
      <c r="O16" s="132"/>
      <c r="P16" s="130">
        <v>0</v>
      </c>
      <c r="Q16" s="130">
        <v>0</v>
      </c>
      <c r="R16" s="128"/>
      <c r="S16" s="129"/>
      <c r="T16" s="128"/>
      <c r="U16" s="132"/>
      <c r="V16" s="128"/>
      <c r="W16" s="129"/>
      <c r="X16" s="128"/>
      <c r="Y16" s="132"/>
      <c r="Z16" s="128"/>
      <c r="AA16" s="132"/>
      <c r="AB16" s="128"/>
      <c r="AC16" s="132"/>
      <c r="AD16" s="128">
        <v>0</v>
      </c>
      <c r="AE16" s="128">
        <v>0</v>
      </c>
      <c r="AF16" s="128"/>
      <c r="AG16" s="132"/>
      <c r="AH16" s="128"/>
      <c r="AI16" s="132"/>
      <c r="AJ16" s="128"/>
      <c r="AK16" s="132"/>
      <c r="AL16" s="128"/>
      <c r="AM16" s="132"/>
      <c r="AN16" s="128"/>
      <c r="AO16" s="132"/>
      <c r="AP16" s="128">
        <v>0</v>
      </c>
      <c r="AQ16" s="128">
        <v>0</v>
      </c>
      <c r="AR16" s="128"/>
      <c r="AS16" s="132"/>
      <c r="AT16" s="128"/>
      <c r="AU16" s="132"/>
      <c r="AV16" s="128">
        <v>0</v>
      </c>
      <c r="AW16" s="128">
        <v>0</v>
      </c>
      <c r="AX16" s="128"/>
      <c r="AY16" s="132"/>
      <c r="AZ16" s="128"/>
      <c r="BA16" s="132"/>
      <c r="BB16" s="128"/>
      <c r="BC16" s="132"/>
      <c r="BD16" s="128">
        <v>0</v>
      </c>
      <c r="BE16" s="128">
        <v>0</v>
      </c>
      <c r="BF16" s="128"/>
      <c r="BG16" s="132"/>
      <c r="BH16" s="128"/>
      <c r="BI16" s="132"/>
      <c r="BJ16" s="128">
        <v>0</v>
      </c>
      <c r="BK16" s="128">
        <v>0</v>
      </c>
      <c r="BL16" s="128"/>
      <c r="BM16" s="132"/>
      <c r="BN16" s="128"/>
      <c r="BO16" s="132"/>
      <c r="BP16" s="128">
        <v>0</v>
      </c>
      <c r="BQ16" s="128">
        <v>0</v>
      </c>
      <c r="BR16" s="128"/>
      <c r="BS16" s="132"/>
      <c r="BT16" s="128"/>
      <c r="BU16" s="132"/>
      <c r="BV16" s="128"/>
      <c r="BW16" s="132"/>
      <c r="BX16" s="128"/>
      <c r="BY16" s="132"/>
      <c r="BZ16" s="128"/>
      <c r="CA16" s="132"/>
      <c r="CB16" s="128"/>
      <c r="CC16" s="132"/>
      <c r="CD16" s="128"/>
      <c r="CE16" s="132"/>
      <c r="CF16" s="128"/>
      <c r="CG16" s="132"/>
      <c r="CH16" s="128"/>
      <c r="CI16" s="132"/>
      <c r="CJ16" s="128"/>
      <c r="CK16" s="132"/>
      <c r="CL16" s="128"/>
      <c r="CM16" s="132"/>
      <c r="CN16" s="128"/>
      <c r="CO16" s="132"/>
      <c r="CP16" s="128"/>
      <c r="CQ16" s="132"/>
      <c r="CR16" s="128">
        <v>0</v>
      </c>
      <c r="CS16" s="128">
        <v>0</v>
      </c>
      <c r="CT16" s="128"/>
      <c r="CU16" s="132"/>
      <c r="CV16" s="128"/>
      <c r="CW16" s="132"/>
      <c r="CX16" s="128">
        <v>0</v>
      </c>
      <c r="CY16" s="128">
        <v>0</v>
      </c>
      <c r="CZ16" s="128"/>
      <c r="DA16" s="132"/>
      <c r="DB16" s="128"/>
      <c r="DC16" s="132"/>
      <c r="DD16" s="128"/>
      <c r="DE16" s="132"/>
      <c r="DF16" s="128"/>
      <c r="DG16" s="132"/>
      <c r="DH16" s="128"/>
      <c r="DI16" s="132"/>
      <c r="DJ16" s="128"/>
      <c r="DK16" s="132"/>
      <c r="DL16" s="128">
        <v>0</v>
      </c>
      <c r="DM16" s="128">
        <v>0</v>
      </c>
      <c r="DN16" s="128"/>
      <c r="DO16" s="132"/>
      <c r="DP16" s="128"/>
      <c r="DQ16" s="132"/>
      <c r="DR16" s="128">
        <v>0</v>
      </c>
      <c r="DS16" s="128">
        <v>0</v>
      </c>
      <c r="DT16" s="128"/>
      <c r="DU16" s="132"/>
      <c r="DV16" s="128"/>
      <c r="DW16" s="129"/>
    </row>
    <row r="17" spans="1:127" s="18" customFormat="1" ht="15">
      <c r="A17" s="131">
        <v>630049</v>
      </c>
      <c r="B17" s="126">
        <v>4023</v>
      </c>
      <c r="C17" s="127" t="s">
        <v>73</v>
      </c>
      <c r="D17" s="128">
        <v>0</v>
      </c>
      <c r="E17" s="132">
        <v>0</v>
      </c>
      <c r="F17" s="128"/>
      <c r="G17" s="132"/>
      <c r="H17" s="128"/>
      <c r="I17" s="128"/>
      <c r="J17" s="130">
        <v>0</v>
      </c>
      <c r="K17" s="130">
        <v>0</v>
      </c>
      <c r="L17" s="128"/>
      <c r="M17" s="129"/>
      <c r="N17" s="128"/>
      <c r="O17" s="132"/>
      <c r="P17" s="130">
        <v>0</v>
      </c>
      <c r="Q17" s="130">
        <v>0</v>
      </c>
      <c r="R17" s="128"/>
      <c r="S17" s="129"/>
      <c r="T17" s="128"/>
      <c r="U17" s="132"/>
      <c r="V17" s="128"/>
      <c r="W17" s="129"/>
      <c r="X17" s="128"/>
      <c r="Y17" s="132"/>
      <c r="Z17" s="128"/>
      <c r="AA17" s="132"/>
      <c r="AB17" s="128"/>
      <c r="AC17" s="132"/>
      <c r="AD17" s="128">
        <v>0</v>
      </c>
      <c r="AE17" s="128">
        <v>0</v>
      </c>
      <c r="AF17" s="128"/>
      <c r="AG17" s="132"/>
      <c r="AH17" s="128"/>
      <c r="AI17" s="132"/>
      <c r="AJ17" s="128"/>
      <c r="AK17" s="132"/>
      <c r="AL17" s="128"/>
      <c r="AM17" s="132"/>
      <c r="AN17" s="128"/>
      <c r="AO17" s="132"/>
      <c r="AP17" s="128">
        <v>0</v>
      </c>
      <c r="AQ17" s="128">
        <v>0</v>
      </c>
      <c r="AR17" s="128"/>
      <c r="AS17" s="132"/>
      <c r="AT17" s="128"/>
      <c r="AU17" s="132"/>
      <c r="AV17" s="128">
        <v>0</v>
      </c>
      <c r="AW17" s="128">
        <v>0</v>
      </c>
      <c r="AX17" s="128"/>
      <c r="AY17" s="132"/>
      <c r="AZ17" s="128"/>
      <c r="BA17" s="132"/>
      <c r="BB17" s="128"/>
      <c r="BC17" s="132"/>
      <c r="BD17" s="128">
        <v>0</v>
      </c>
      <c r="BE17" s="128">
        <v>0</v>
      </c>
      <c r="BF17" s="128"/>
      <c r="BG17" s="132"/>
      <c r="BH17" s="128"/>
      <c r="BI17" s="132"/>
      <c r="BJ17" s="128">
        <v>0</v>
      </c>
      <c r="BK17" s="128">
        <v>0</v>
      </c>
      <c r="BL17" s="128"/>
      <c r="BM17" s="132"/>
      <c r="BN17" s="128"/>
      <c r="BO17" s="132"/>
      <c r="BP17" s="128">
        <v>0</v>
      </c>
      <c r="BQ17" s="128">
        <v>0</v>
      </c>
      <c r="BR17" s="128"/>
      <c r="BS17" s="132"/>
      <c r="BT17" s="128"/>
      <c r="BU17" s="132"/>
      <c r="BV17" s="128"/>
      <c r="BW17" s="132"/>
      <c r="BX17" s="128"/>
      <c r="BY17" s="132"/>
      <c r="BZ17" s="128"/>
      <c r="CA17" s="132"/>
      <c r="CB17" s="128"/>
      <c r="CC17" s="132"/>
      <c r="CD17" s="128"/>
      <c r="CE17" s="132"/>
      <c r="CF17" s="128"/>
      <c r="CG17" s="132"/>
      <c r="CH17" s="128"/>
      <c r="CI17" s="132"/>
      <c r="CJ17" s="128"/>
      <c r="CK17" s="132"/>
      <c r="CL17" s="128"/>
      <c r="CM17" s="132"/>
      <c r="CN17" s="128"/>
      <c r="CO17" s="132"/>
      <c r="CP17" s="128"/>
      <c r="CQ17" s="132"/>
      <c r="CR17" s="128">
        <v>0</v>
      </c>
      <c r="CS17" s="128">
        <v>0</v>
      </c>
      <c r="CT17" s="128"/>
      <c r="CU17" s="132"/>
      <c r="CV17" s="128"/>
      <c r="CW17" s="132"/>
      <c r="CX17" s="128">
        <v>0</v>
      </c>
      <c r="CY17" s="128">
        <v>0</v>
      </c>
      <c r="CZ17" s="128"/>
      <c r="DA17" s="132"/>
      <c r="DB17" s="128"/>
      <c r="DC17" s="132"/>
      <c r="DD17" s="128"/>
      <c r="DE17" s="132"/>
      <c r="DF17" s="128"/>
      <c r="DG17" s="132"/>
      <c r="DH17" s="128"/>
      <c r="DI17" s="132"/>
      <c r="DJ17" s="128"/>
      <c r="DK17" s="132"/>
      <c r="DL17" s="128">
        <v>0</v>
      </c>
      <c r="DM17" s="128">
        <v>0</v>
      </c>
      <c r="DN17" s="128"/>
      <c r="DO17" s="132"/>
      <c r="DP17" s="128"/>
      <c r="DQ17" s="132"/>
      <c r="DR17" s="128">
        <v>0</v>
      </c>
      <c r="DS17" s="128">
        <v>0</v>
      </c>
      <c r="DT17" s="128"/>
      <c r="DU17" s="132"/>
      <c r="DV17" s="128"/>
      <c r="DW17" s="129"/>
    </row>
    <row r="18" spans="1:127" s="18" customFormat="1" ht="15">
      <c r="A18" s="131">
        <v>630050</v>
      </c>
      <c r="B18" s="126">
        <v>4024</v>
      </c>
      <c r="C18" s="127" t="s">
        <v>74</v>
      </c>
      <c r="D18" s="128">
        <v>1</v>
      </c>
      <c r="E18" s="132">
        <v>242.94300000000001</v>
      </c>
      <c r="F18" s="128"/>
      <c r="G18" s="132"/>
      <c r="H18" s="128"/>
      <c r="I18" s="128"/>
      <c r="J18" s="130">
        <v>0</v>
      </c>
      <c r="K18" s="130">
        <v>0</v>
      </c>
      <c r="L18" s="128"/>
      <c r="M18" s="129"/>
      <c r="N18" s="128"/>
      <c r="O18" s="132"/>
      <c r="P18" s="130">
        <v>0</v>
      </c>
      <c r="Q18" s="130">
        <v>0</v>
      </c>
      <c r="R18" s="128"/>
      <c r="S18" s="129"/>
      <c r="T18" s="128"/>
      <c r="U18" s="132"/>
      <c r="V18" s="128"/>
      <c r="W18" s="129"/>
      <c r="X18" s="128"/>
      <c r="Y18" s="132"/>
      <c r="Z18" s="128"/>
      <c r="AA18" s="132"/>
      <c r="AB18" s="128"/>
      <c r="AC18" s="132"/>
      <c r="AD18" s="128">
        <v>0</v>
      </c>
      <c r="AE18" s="128">
        <v>0</v>
      </c>
      <c r="AF18" s="128"/>
      <c r="AG18" s="132"/>
      <c r="AH18" s="128"/>
      <c r="AI18" s="132"/>
      <c r="AJ18" s="128"/>
      <c r="AK18" s="132"/>
      <c r="AL18" s="128"/>
      <c r="AM18" s="132"/>
      <c r="AN18" s="128"/>
      <c r="AO18" s="132"/>
      <c r="AP18" s="128">
        <v>0</v>
      </c>
      <c r="AQ18" s="128">
        <v>0</v>
      </c>
      <c r="AR18" s="128">
        <v>1</v>
      </c>
      <c r="AS18" s="132">
        <v>242.94300000000001</v>
      </c>
      <c r="AT18" s="128"/>
      <c r="AU18" s="132"/>
      <c r="AV18" s="128">
        <v>1</v>
      </c>
      <c r="AW18" s="128">
        <v>242.94300000000001</v>
      </c>
      <c r="AX18" s="128"/>
      <c r="AY18" s="132"/>
      <c r="AZ18" s="128"/>
      <c r="BA18" s="132"/>
      <c r="BB18" s="128"/>
      <c r="BC18" s="132"/>
      <c r="BD18" s="128">
        <v>0</v>
      </c>
      <c r="BE18" s="128">
        <v>0</v>
      </c>
      <c r="BF18" s="128"/>
      <c r="BG18" s="132"/>
      <c r="BH18" s="128"/>
      <c r="BI18" s="132"/>
      <c r="BJ18" s="128">
        <v>0</v>
      </c>
      <c r="BK18" s="128">
        <v>0</v>
      </c>
      <c r="BL18" s="128"/>
      <c r="BM18" s="132"/>
      <c r="BN18" s="128"/>
      <c r="BO18" s="132"/>
      <c r="BP18" s="128">
        <v>0</v>
      </c>
      <c r="BQ18" s="128">
        <v>0</v>
      </c>
      <c r="BR18" s="128"/>
      <c r="BS18" s="132"/>
      <c r="BT18" s="128"/>
      <c r="BU18" s="132"/>
      <c r="BV18" s="128"/>
      <c r="BW18" s="132">
        <v>0</v>
      </c>
      <c r="BX18" s="128"/>
      <c r="BY18" s="132"/>
      <c r="BZ18" s="128"/>
      <c r="CA18" s="132">
        <v>0</v>
      </c>
      <c r="CB18" s="128"/>
      <c r="CC18" s="132">
        <v>0</v>
      </c>
      <c r="CD18" s="128"/>
      <c r="CE18" s="132">
        <v>0</v>
      </c>
      <c r="CF18" s="128"/>
      <c r="CG18" s="132">
        <v>0</v>
      </c>
      <c r="CH18" s="128"/>
      <c r="CI18" s="132"/>
      <c r="CJ18" s="128"/>
      <c r="CK18" s="132"/>
      <c r="CL18" s="128"/>
      <c r="CM18" s="132"/>
      <c r="CN18" s="128"/>
      <c r="CO18" s="132"/>
      <c r="CP18" s="128"/>
      <c r="CQ18" s="132"/>
      <c r="CR18" s="128">
        <v>0</v>
      </c>
      <c r="CS18" s="128">
        <v>0</v>
      </c>
      <c r="CT18" s="128"/>
      <c r="CU18" s="132"/>
      <c r="CV18" s="128"/>
      <c r="CW18" s="132"/>
      <c r="CX18" s="128">
        <v>0</v>
      </c>
      <c r="CY18" s="128">
        <v>0</v>
      </c>
      <c r="CZ18" s="128"/>
      <c r="DA18" s="132"/>
      <c r="DB18" s="128"/>
      <c r="DC18" s="132"/>
      <c r="DD18" s="128"/>
      <c r="DE18" s="132"/>
      <c r="DF18" s="128"/>
      <c r="DG18" s="132"/>
      <c r="DH18" s="128"/>
      <c r="DI18" s="132"/>
      <c r="DJ18" s="128"/>
      <c r="DK18" s="132"/>
      <c r="DL18" s="128">
        <v>0</v>
      </c>
      <c r="DM18" s="128">
        <v>0</v>
      </c>
      <c r="DN18" s="128"/>
      <c r="DO18" s="132"/>
      <c r="DP18" s="128"/>
      <c r="DQ18" s="132"/>
      <c r="DR18" s="128">
        <v>0</v>
      </c>
      <c r="DS18" s="128">
        <v>0</v>
      </c>
      <c r="DT18" s="128"/>
      <c r="DU18" s="132"/>
      <c r="DV18" s="128"/>
      <c r="DW18" s="129"/>
    </row>
    <row r="19" spans="1:127" s="18" customFormat="1" ht="15">
      <c r="A19" s="131">
        <v>630063</v>
      </c>
      <c r="B19" s="126">
        <v>5002</v>
      </c>
      <c r="C19" s="127" t="s">
        <v>75</v>
      </c>
      <c r="D19" s="128">
        <v>1</v>
      </c>
      <c r="E19" s="132">
        <v>157.30000000000001</v>
      </c>
      <c r="F19" s="128"/>
      <c r="G19" s="132"/>
      <c r="H19" s="128"/>
      <c r="I19" s="128"/>
      <c r="J19" s="130">
        <v>0</v>
      </c>
      <c r="K19" s="130">
        <v>0</v>
      </c>
      <c r="L19" s="128"/>
      <c r="M19" s="129"/>
      <c r="N19" s="128"/>
      <c r="O19" s="132"/>
      <c r="P19" s="130">
        <v>0</v>
      </c>
      <c r="Q19" s="130">
        <v>0</v>
      </c>
      <c r="R19" s="128"/>
      <c r="S19" s="129"/>
      <c r="T19" s="128"/>
      <c r="U19" s="132"/>
      <c r="V19" s="128"/>
      <c r="W19" s="129"/>
      <c r="X19" s="128"/>
      <c r="Y19" s="132"/>
      <c r="Z19" s="128"/>
      <c r="AA19" s="132"/>
      <c r="AB19" s="128"/>
      <c r="AC19" s="132"/>
      <c r="AD19" s="128">
        <v>0</v>
      </c>
      <c r="AE19" s="128">
        <v>0</v>
      </c>
      <c r="AF19" s="128">
        <v>1</v>
      </c>
      <c r="AG19" s="132">
        <v>157.30000000000001</v>
      </c>
      <c r="AH19" s="128"/>
      <c r="AI19" s="132"/>
      <c r="AJ19" s="128"/>
      <c r="AK19" s="132"/>
      <c r="AL19" s="128"/>
      <c r="AM19" s="132"/>
      <c r="AN19" s="128"/>
      <c r="AO19" s="132"/>
      <c r="AP19" s="128">
        <v>1</v>
      </c>
      <c r="AQ19" s="128">
        <v>157.30000000000001</v>
      </c>
      <c r="AR19" s="128"/>
      <c r="AS19" s="132"/>
      <c r="AT19" s="128"/>
      <c r="AU19" s="132"/>
      <c r="AV19" s="128">
        <v>0</v>
      </c>
      <c r="AW19" s="128">
        <v>0</v>
      </c>
      <c r="AX19" s="128"/>
      <c r="AY19" s="132"/>
      <c r="AZ19" s="128"/>
      <c r="BA19" s="132"/>
      <c r="BB19" s="128"/>
      <c r="BC19" s="132"/>
      <c r="BD19" s="128">
        <v>0</v>
      </c>
      <c r="BE19" s="128">
        <v>0</v>
      </c>
      <c r="BF19" s="128"/>
      <c r="BG19" s="132"/>
      <c r="BH19" s="128"/>
      <c r="BI19" s="132"/>
      <c r="BJ19" s="128">
        <v>0</v>
      </c>
      <c r="BK19" s="128">
        <v>0</v>
      </c>
      <c r="BL19" s="128"/>
      <c r="BM19" s="132"/>
      <c r="BN19" s="128"/>
      <c r="BO19" s="132"/>
      <c r="BP19" s="128">
        <v>0</v>
      </c>
      <c r="BQ19" s="128">
        <v>0</v>
      </c>
      <c r="BR19" s="128"/>
      <c r="BS19" s="132"/>
      <c r="BT19" s="128"/>
      <c r="BU19" s="132"/>
      <c r="BV19" s="128"/>
      <c r="BW19" s="132">
        <v>0</v>
      </c>
      <c r="BX19" s="128"/>
      <c r="BY19" s="132"/>
      <c r="BZ19" s="128"/>
      <c r="CA19" s="132">
        <v>0</v>
      </c>
      <c r="CB19" s="128"/>
      <c r="CC19" s="132">
        <v>0</v>
      </c>
      <c r="CD19" s="128"/>
      <c r="CE19" s="132">
        <v>0</v>
      </c>
      <c r="CF19" s="128"/>
      <c r="CG19" s="132">
        <v>0</v>
      </c>
      <c r="CH19" s="128"/>
      <c r="CI19" s="132"/>
      <c r="CJ19" s="128"/>
      <c r="CK19" s="132"/>
      <c r="CL19" s="128"/>
      <c r="CM19" s="132"/>
      <c r="CN19" s="128"/>
      <c r="CO19" s="132"/>
      <c r="CP19" s="128"/>
      <c r="CQ19" s="132"/>
      <c r="CR19" s="128">
        <v>0</v>
      </c>
      <c r="CS19" s="128">
        <v>0</v>
      </c>
      <c r="CT19" s="128"/>
      <c r="CU19" s="132"/>
      <c r="CV19" s="128"/>
      <c r="CW19" s="132"/>
      <c r="CX19" s="128">
        <v>0</v>
      </c>
      <c r="CY19" s="128">
        <v>0</v>
      </c>
      <c r="CZ19" s="128"/>
      <c r="DA19" s="132"/>
      <c r="DB19" s="128"/>
      <c r="DC19" s="132"/>
      <c r="DD19" s="128"/>
      <c r="DE19" s="132"/>
      <c r="DF19" s="128"/>
      <c r="DG19" s="132"/>
      <c r="DH19" s="128"/>
      <c r="DI19" s="132"/>
      <c r="DJ19" s="128"/>
      <c r="DK19" s="132"/>
      <c r="DL19" s="128">
        <v>0</v>
      </c>
      <c r="DM19" s="128">
        <v>0</v>
      </c>
      <c r="DN19" s="128"/>
      <c r="DO19" s="132"/>
      <c r="DP19" s="128"/>
      <c r="DQ19" s="132"/>
      <c r="DR19" s="128">
        <v>0</v>
      </c>
      <c r="DS19" s="128">
        <v>0</v>
      </c>
      <c r="DT19" s="128"/>
      <c r="DU19" s="132"/>
      <c r="DV19" s="128"/>
      <c r="DW19" s="129"/>
    </row>
    <row r="20" spans="1:127" s="18" customFormat="1" ht="15">
      <c r="A20" s="131">
        <v>630064</v>
      </c>
      <c r="B20" s="126">
        <v>5003</v>
      </c>
      <c r="C20" s="127" t="s">
        <v>81</v>
      </c>
      <c r="D20" s="128">
        <v>2</v>
      </c>
      <c r="E20" s="132">
        <v>270.69</v>
      </c>
      <c r="F20" s="128"/>
      <c r="G20" s="132"/>
      <c r="H20" s="128"/>
      <c r="I20" s="128"/>
      <c r="J20" s="130">
        <v>0</v>
      </c>
      <c r="K20" s="130">
        <v>0</v>
      </c>
      <c r="L20" s="128"/>
      <c r="M20" s="129"/>
      <c r="N20" s="128"/>
      <c r="O20" s="132"/>
      <c r="P20" s="130">
        <v>0</v>
      </c>
      <c r="Q20" s="130">
        <v>0</v>
      </c>
      <c r="R20" s="128"/>
      <c r="S20" s="129"/>
      <c r="T20" s="128"/>
      <c r="U20" s="132"/>
      <c r="V20" s="128"/>
      <c r="W20" s="129"/>
      <c r="X20" s="128"/>
      <c r="Y20" s="132"/>
      <c r="Z20" s="128"/>
      <c r="AA20" s="132"/>
      <c r="AB20" s="128"/>
      <c r="AC20" s="132"/>
      <c r="AD20" s="128">
        <v>0</v>
      </c>
      <c r="AE20" s="128">
        <v>0</v>
      </c>
      <c r="AF20" s="128"/>
      <c r="AG20" s="132">
        <v>0</v>
      </c>
      <c r="AH20" s="128"/>
      <c r="AI20" s="132"/>
      <c r="AJ20" s="128"/>
      <c r="AK20" s="132"/>
      <c r="AL20" s="128"/>
      <c r="AM20" s="132"/>
      <c r="AN20" s="128"/>
      <c r="AO20" s="132"/>
      <c r="AP20" s="128">
        <v>0</v>
      </c>
      <c r="AQ20" s="128">
        <v>0</v>
      </c>
      <c r="AR20" s="128"/>
      <c r="AS20" s="132"/>
      <c r="AT20" s="128"/>
      <c r="AU20" s="132"/>
      <c r="AV20" s="128">
        <v>0</v>
      </c>
      <c r="AW20" s="128">
        <v>0</v>
      </c>
      <c r="AX20" s="128"/>
      <c r="AY20" s="132"/>
      <c r="AZ20" s="128"/>
      <c r="BA20" s="132"/>
      <c r="BB20" s="128"/>
      <c r="BC20" s="132"/>
      <c r="BD20" s="128">
        <v>0</v>
      </c>
      <c r="BE20" s="128">
        <v>0</v>
      </c>
      <c r="BF20" s="128"/>
      <c r="BG20" s="132"/>
      <c r="BH20" s="128"/>
      <c r="BI20" s="132"/>
      <c r="BJ20" s="128">
        <v>0</v>
      </c>
      <c r="BK20" s="128">
        <v>0</v>
      </c>
      <c r="BL20" s="128"/>
      <c r="BM20" s="132"/>
      <c r="BN20" s="128"/>
      <c r="BO20" s="132"/>
      <c r="BP20" s="128">
        <v>0</v>
      </c>
      <c r="BQ20" s="128">
        <v>0</v>
      </c>
      <c r="BR20" s="128"/>
      <c r="BS20" s="132"/>
      <c r="BT20" s="128"/>
      <c r="BU20" s="132"/>
      <c r="BV20" s="128"/>
      <c r="BW20" s="132">
        <v>0</v>
      </c>
      <c r="BX20" s="128"/>
      <c r="BY20" s="132"/>
      <c r="BZ20" s="128"/>
      <c r="CA20" s="132">
        <v>0</v>
      </c>
      <c r="CB20" s="128"/>
      <c r="CC20" s="132">
        <v>0</v>
      </c>
      <c r="CD20" s="128"/>
      <c r="CE20" s="132">
        <v>0</v>
      </c>
      <c r="CF20" s="128"/>
      <c r="CG20" s="132">
        <v>0</v>
      </c>
      <c r="CH20" s="128"/>
      <c r="CI20" s="132"/>
      <c r="CJ20" s="128"/>
      <c r="CK20" s="132"/>
      <c r="CL20" s="128"/>
      <c r="CM20" s="132"/>
      <c r="CN20" s="128"/>
      <c r="CO20" s="132"/>
      <c r="CP20" s="128"/>
      <c r="CQ20" s="132"/>
      <c r="CR20" s="128">
        <v>0</v>
      </c>
      <c r="CS20" s="128">
        <v>0</v>
      </c>
      <c r="CT20" s="128"/>
      <c r="CU20" s="132"/>
      <c r="CV20" s="128"/>
      <c r="CW20" s="132"/>
      <c r="CX20" s="128">
        <v>0</v>
      </c>
      <c r="CY20" s="128">
        <v>0</v>
      </c>
      <c r="CZ20" s="128">
        <v>2</v>
      </c>
      <c r="DA20" s="132">
        <v>270.69</v>
      </c>
      <c r="DB20" s="128"/>
      <c r="DC20" s="132"/>
      <c r="DD20" s="128"/>
      <c r="DE20" s="132"/>
      <c r="DF20" s="128"/>
      <c r="DG20" s="132"/>
      <c r="DH20" s="128"/>
      <c r="DI20" s="132"/>
      <c r="DJ20" s="128"/>
      <c r="DK20" s="132"/>
      <c r="DL20" s="128">
        <v>2</v>
      </c>
      <c r="DM20" s="128">
        <v>270.69</v>
      </c>
      <c r="DN20" s="128"/>
      <c r="DO20" s="132"/>
      <c r="DP20" s="128"/>
      <c r="DQ20" s="132"/>
      <c r="DR20" s="128">
        <v>0</v>
      </c>
      <c r="DS20" s="128">
        <v>0</v>
      </c>
      <c r="DT20" s="128"/>
      <c r="DU20" s="132"/>
      <c r="DV20" s="128"/>
      <c r="DW20" s="129"/>
    </row>
    <row r="21" spans="1:127" s="18" customFormat="1" ht="15">
      <c r="A21" s="131">
        <v>630066</v>
      </c>
      <c r="B21" s="126">
        <v>5017</v>
      </c>
      <c r="C21" s="127" t="s">
        <v>94</v>
      </c>
      <c r="D21" s="128">
        <v>1</v>
      </c>
      <c r="E21" s="132">
        <v>129.94999999999999</v>
      </c>
      <c r="F21" s="128"/>
      <c r="G21" s="132"/>
      <c r="H21" s="128"/>
      <c r="I21" s="128"/>
      <c r="J21" s="130">
        <v>0</v>
      </c>
      <c r="K21" s="130">
        <v>0</v>
      </c>
      <c r="L21" s="128"/>
      <c r="M21" s="129"/>
      <c r="N21" s="128"/>
      <c r="O21" s="132"/>
      <c r="P21" s="130">
        <v>0</v>
      </c>
      <c r="Q21" s="130">
        <v>0</v>
      </c>
      <c r="R21" s="128"/>
      <c r="S21" s="129"/>
      <c r="T21" s="128"/>
      <c r="U21" s="132"/>
      <c r="V21" s="128"/>
      <c r="W21" s="129"/>
      <c r="X21" s="128"/>
      <c r="Y21" s="132"/>
      <c r="Z21" s="128"/>
      <c r="AA21" s="132"/>
      <c r="AB21" s="128"/>
      <c r="AC21" s="132"/>
      <c r="AD21" s="128">
        <v>0</v>
      </c>
      <c r="AE21" s="128">
        <v>0</v>
      </c>
      <c r="AF21" s="128"/>
      <c r="AG21" s="132">
        <v>0</v>
      </c>
      <c r="AH21" s="128"/>
      <c r="AI21" s="132"/>
      <c r="AJ21" s="128"/>
      <c r="AK21" s="132"/>
      <c r="AL21" s="128"/>
      <c r="AM21" s="132"/>
      <c r="AN21" s="128"/>
      <c r="AO21" s="132"/>
      <c r="AP21" s="128">
        <v>0</v>
      </c>
      <c r="AQ21" s="128">
        <v>0</v>
      </c>
      <c r="AR21" s="128"/>
      <c r="AS21" s="132"/>
      <c r="AT21" s="128"/>
      <c r="AU21" s="132"/>
      <c r="AV21" s="128">
        <v>0</v>
      </c>
      <c r="AW21" s="128">
        <v>0</v>
      </c>
      <c r="AX21" s="128"/>
      <c r="AY21" s="132"/>
      <c r="AZ21" s="128"/>
      <c r="BA21" s="132"/>
      <c r="BB21" s="128">
        <v>1</v>
      </c>
      <c r="BC21" s="132">
        <v>129.94999999999999</v>
      </c>
      <c r="BD21" s="128">
        <v>1</v>
      </c>
      <c r="BE21" s="128">
        <v>129.94999999999999</v>
      </c>
      <c r="BF21" s="128"/>
      <c r="BG21" s="132"/>
      <c r="BH21" s="128"/>
      <c r="BI21" s="132"/>
      <c r="BJ21" s="128">
        <v>0</v>
      </c>
      <c r="BK21" s="128">
        <v>0</v>
      </c>
      <c r="BL21" s="128"/>
      <c r="BM21" s="132"/>
      <c r="BN21" s="128"/>
      <c r="BO21" s="132"/>
      <c r="BP21" s="128">
        <v>0</v>
      </c>
      <c r="BQ21" s="128">
        <v>0</v>
      </c>
      <c r="BR21" s="128"/>
      <c r="BS21" s="132"/>
      <c r="BT21" s="128"/>
      <c r="BU21" s="132"/>
      <c r="BV21" s="128"/>
      <c r="BW21" s="132">
        <v>0</v>
      </c>
      <c r="BX21" s="128"/>
      <c r="BY21" s="132"/>
      <c r="BZ21" s="128"/>
      <c r="CA21" s="132">
        <v>0</v>
      </c>
      <c r="CB21" s="128"/>
      <c r="CC21" s="132">
        <v>0</v>
      </c>
      <c r="CD21" s="128"/>
      <c r="CE21" s="132">
        <v>0</v>
      </c>
      <c r="CF21" s="128"/>
      <c r="CG21" s="132">
        <v>0</v>
      </c>
      <c r="CH21" s="128"/>
      <c r="CI21" s="132"/>
      <c r="CJ21" s="128"/>
      <c r="CK21" s="132"/>
      <c r="CL21" s="128"/>
      <c r="CM21" s="132"/>
      <c r="CN21" s="128"/>
      <c r="CO21" s="132"/>
      <c r="CP21" s="128"/>
      <c r="CQ21" s="132"/>
      <c r="CR21" s="128">
        <v>0</v>
      </c>
      <c r="CS21" s="128">
        <v>0</v>
      </c>
      <c r="CT21" s="128"/>
      <c r="CU21" s="132"/>
      <c r="CV21" s="128"/>
      <c r="CW21" s="132"/>
      <c r="CX21" s="128">
        <v>0</v>
      </c>
      <c r="CY21" s="128">
        <v>0</v>
      </c>
      <c r="CZ21" s="128"/>
      <c r="DA21" s="132"/>
      <c r="DB21" s="128"/>
      <c r="DC21" s="132"/>
      <c r="DD21" s="128"/>
      <c r="DE21" s="132"/>
      <c r="DF21" s="128"/>
      <c r="DG21" s="132"/>
      <c r="DH21" s="128"/>
      <c r="DI21" s="132"/>
      <c r="DJ21" s="128"/>
      <c r="DK21" s="132"/>
      <c r="DL21" s="128">
        <v>0</v>
      </c>
      <c r="DM21" s="128">
        <v>0</v>
      </c>
      <c r="DN21" s="128"/>
      <c r="DO21" s="132"/>
      <c r="DP21" s="128"/>
      <c r="DQ21" s="132"/>
      <c r="DR21" s="128">
        <v>0</v>
      </c>
      <c r="DS21" s="128">
        <v>0</v>
      </c>
      <c r="DT21" s="128"/>
      <c r="DU21" s="132"/>
      <c r="DV21" s="128"/>
      <c r="DW21" s="129"/>
    </row>
    <row r="22" spans="1:127" s="18" customFormat="1" ht="15">
      <c r="A22" s="131">
        <v>630098</v>
      </c>
      <c r="B22" s="126">
        <v>6002</v>
      </c>
      <c r="C22" s="127" t="s">
        <v>95</v>
      </c>
      <c r="D22" s="128">
        <v>17</v>
      </c>
      <c r="E22" s="132">
        <v>3705.0259999999998</v>
      </c>
      <c r="F22" s="128"/>
      <c r="G22" s="132"/>
      <c r="H22" s="128"/>
      <c r="I22" s="128"/>
      <c r="J22" s="130">
        <v>0</v>
      </c>
      <c r="K22" s="130">
        <v>0</v>
      </c>
      <c r="L22" s="128"/>
      <c r="M22" s="129"/>
      <c r="N22" s="128"/>
      <c r="O22" s="132"/>
      <c r="P22" s="130">
        <v>0</v>
      </c>
      <c r="Q22" s="130">
        <v>0</v>
      </c>
      <c r="R22" s="128"/>
      <c r="S22" s="129"/>
      <c r="T22" s="128"/>
      <c r="U22" s="132"/>
      <c r="V22" s="128"/>
      <c r="W22" s="129"/>
      <c r="X22" s="128"/>
      <c r="Y22" s="132"/>
      <c r="Z22" s="128"/>
      <c r="AA22" s="132"/>
      <c r="AB22" s="128"/>
      <c r="AC22" s="132"/>
      <c r="AD22" s="128">
        <v>0</v>
      </c>
      <c r="AE22" s="128">
        <v>0</v>
      </c>
      <c r="AF22" s="128">
        <v>2</v>
      </c>
      <c r="AG22" s="132">
        <v>314.60000000000002</v>
      </c>
      <c r="AH22" s="128"/>
      <c r="AI22" s="132"/>
      <c r="AJ22" s="128"/>
      <c r="AK22" s="132"/>
      <c r="AL22" s="128"/>
      <c r="AM22" s="132"/>
      <c r="AN22" s="128"/>
      <c r="AO22" s="132"/>
      <c r="AP22" s="128">
        <v>2</v>
      </c>
      <c r="AQ22" s="128">
        <v>314.60000000000002</v>
      </c>
      <c r="AR22" s="128"/>
      <c r="AS22" s="132"/>
      <c r="AT22" s="128"/>
      <c r="AU22" s="132"/>
      <c r="AV22" s="128">
        <v>0</v>
      </c>
      <c r="AW22" s="128">
        <v>0</v>
      </c>
      <c r="AX22" s="128"/>
      <c r="AY22" s="132"/>
      <c r="AZ22" s="128"/>
      <c r="BA22" s="132"/>
      <c r="BB22" s="128"/>
      <c r="BC22" s="132">
        <v>0</v>
      </c>
      <c r="BD22" s="128">
        <v>0</v>
      </c>
      <c r="BE22" s="128">
        <v>0</v>
      </c>
      <c r="BF22" s="128"/>
      <c r="BG22" s="132"/>
      <c r="BH22" s="128"/>
      <c r="BI22" s="132"/>
      <c r="BJ22" s="128">
        <v>0</v>
      </c>
      <c r="BK22" s="128">
        <v>0</v>
      </c>
      <c r="BL22" s="128"/>
      <c r="BM22" s="132"/>
      <c r="BN22" s="128"/>
      <c r="BO22" s="132"/>
      <c r="BP22" s="128">
        <v>0</v>
      </c>
      <c r="BQ22" s="128">
        <v>0</v>
      </c>
      <c r="BR22" s="128"/>
      <c r="BS22" s="132"/>
      <c r="BT22" s="128"/>
      <c r="BU22" s="132"/>
      <c r="BV22" s="128">
        <v>3</v>
      </c>
      <c r="BW22" s="132">
        <v>503.346</v>
      </c>
      <c r="BX22" s="128">
        <v>4</v>
      </c>
      <c r="BY22" s="132">
        <v>922.8</v>
      </c>
      <c r="BZ22" s="128">
        <v>1</v>
      </c>
      <c r="CA22" s="132">
        <v>293.61900000000003</v>
      </c>
      <c r="CB22" s="128">
        <v>1</v>
      </c>
      <c r="CC22" s="132">
        <v>149.816</v>
      </c>
      <c r="CD22" s="128">
        <v>2</v>
      </c>
      <c r="CE22" s="132">
        <v>411.99400000000003</v>
      </c>
      <c r="CF22" s="128"/>
      <c r="CG22" s="132">
        <v>0</v>
      </c>
      <c r="CH22" s="128"/>
      <c r="CI22" s="132"/>
      <c r="CJ22" s="128"/>
      <c r="CK22" s="132"/>
      <c r="CL22" s="128"/>
      <c r="CM22" s="132"/>
      <c r="CN22" s="128"/>
      <c r="CO22" s="132"/>
      <c r="CP22" s="128">
        <v>1</v>
      </c>
      <c r="CQ22" s="132">
        <v>336.50700000000001</v>
      </c>
      <c r="CR22" s="128">
        <v>12</v>
      </c>
      <c r="CS22" s="128">
        <v>2618.0819999999999</v>
      </c>
      <c r="CT22" s="128"/>
      <c r="CU22" s="132"/>
      <c r="CV22" s="128">
        <v>1</v>
      </c>
      <c r="CW22" s="132">
        <v>245.13200000000001</v>
      </c>
      <c r="CX22" s="128">
        <v>1</v>
      </c>
      <c r="CY22" s="128">
        <v>245.13200000000001</v>
      </c>
      <c r="CZ22" s="128"/>
      <c r="DA22" s="132"/>
      <c r="DB22" s="128"/>
      <c r="DC22" s="132"/>
      <c r="DD22" s="128">
        <v>2</v>
      </c>
      <c r="DE22" s="132">
        <v>527.21199999999999</v>
      </c>
      <c r="DF22" s="128"/>
      <c r="DG22" s="132"/>
      <c r="DH22" s="128"/>
      <c r="DI22" s="132"/>
      <c r="DJ22" s="128"/>
      <c r="DK22" s="132"/>
      <c r="DL22" s="128">
        <v>2</v>
      </c>
      <c r="DM22" s="128">
        <v>527.21199999999999</v>
      </c>
      <c r="DN22" s="128"/>
      <c r="DO22" s="132"/>
      <c r="DP22" s="128"/>
      <c r="DQ22" s="132"/>
      <c r="DR22" s="128">
        <v>0</v>
      </c>
      <c r="DS22" s="128">
        <v>0</v>
      </c>
      <c r="DT22" s="128"/>
      <c r="DU22" s="132"/>
      <c r="DV22" s="128"/>
      <c r="DW22" s="129"/>
    </row>
    <row r="23" spans="1:127" s="18" customFormat="1" ht="15">
      <c r="A23" s="131">
        <v>630101</v>
      </c>
      <c r="B23" s="126">
        <v>6007</v>
      </c>
      <c r="C23" s="127" t="s">
        <v>76</v>
      </c>
      <c r="D23" s="128">
        <v>0</v>
      </c>
      <c r="E23" s="132">
        <v>0</v>
      </c>
      <c r="F23" s="128"/>
      <c r="G23" s="132"/>
      <c r="H23" s="128"/>
      <c r="I23" s="128"/>
      <c r="J23" s="130">
        <v>0</v>
      </c>
      <c r="K23" s="130">
        <v>0</v>
      </c>
      <c r="L23" s="128"/>
      <c r="M23" s="129"/>
      <c r="N23" s="128"/>
      <c r="O23" s="132"/>
      <c r="P23" s="130">
        <v>0</v>
      </c>
      <c r="Q23" s="130">
        <v>0</v>
      </c>
      <c r="R23" s="128"/>
      <c r="S23" s="129"/>
      <c r="T23" s="128"/>
      <c r="U23" s="132"/>
      <c r="V23" s="128"/>
      <c r="W23" s="129"/>
      <c r="X23" s="128"/>
      <c r="Y23" s="132"/>
      <c r="Z23" s="128"/>
      <c r="AA23" s="132"/>
      <c r="AB23" s="128"/>
      <c r="AC23" s="132"/>
      <c r="AD23" s="128">
        <v>0</v>
      </c>
      <c r="AE23" s="128">
        <v>0</v>
      </c>
      <c r="AF23" s="128"/>
      <c r="AG23" s="132"/>
      <c r="AH23" s="128"/>
      <c r="AI23" s="132"/>
      <c r="AJ23" s="128"/>
      <c r="AK23" s="132"/>
      <c r="AL23" s="128"/>
      <c r="AM23" s="132"/>
      <c r="AN23" s="128"/>
      <c r="AO23" s="132"/>
      <c r="AP23" s="128">
        <v>0</v>
      </c>
      <c r="AQ23" s="128">
        <v>0</v>
      </c>
      <c r="AR23" s="128"/>
      <c r="AS23" s="132"/>
      <c r="AT23" s="128"/>
      <c r="AU23" s="132"/>
      <c r="AV23" s="128">
        <v>0</v>
      </c>
      <c r="AW23" s="128">
        <v>0</v>
      </c>
      <c r="AX23" s="128"/>
      <c r="AY23" s="132"/>
      <c r="AZ23" s="128"/>
      <c r="BA23" s="132"/>
      <c r="BB23" s="128"/>
      <c r="BC23" s="132"/>
      <c r="BD23" s="128">
        <v>0</v>
      </c>
      <c r="BE23" s="128">
        <v>0</v>
      </c>
      <c r="BF23" s="128"/>
      <c r="BG23" s="132"/>
      <c r="BH23" s="128"/>
      <c r="BI23" s="132"/>
      <c r="BJ23" s="128">
        <v>0</v>
      </c>
      <c r="BK23" s="128">
        <v>0</v>
      </c>
      <c r="BL23" s="128"/>
      <c r="BM23" s="132"/>
      <c r="BN23" s="128"/>
      <c r="BO23" s="132"/>
      <c r="BP23" s="128">
        <v>0</v>
      </c>
      <c r="BQ23" s="128">
        <v>0</v>
      </c>
      <c r="BR23" s="128"/>
      <c r="BS23" s="132"/>
      <c r="BT23" s="128"/>
      <c r="BU23" s="132"/>
      <c r="BV23" s="128"/>
      <c r="BW23" s="132"/>
      <c r="BX23" s="128"/>
      <c r="BY23" s="132"/>
      <c r="BZ23" s="128"/>
      <c r="CA23" s="132"/>
      <c r="CB23" s="128"/>
      <c r="CC23" s="132"/>
      <c r="CD23" s="128"/>
      <c r="CE23" s="132"/>
      <c r="CF23" s="128"/>
      <c r="CG23" s="132"/>
      <c r="CH23" s="128"/>
      <c r="CI23" s="132"/>
      <c r="CJ23" s="128"/>
      <c r="CK23" s="132"/>
      <c r="CL23" s="128"/>
      <c r="CM23" s="132"/>
      <c r="CN23" s="128"/>
      <c r="CO23" s="132"/>
      <c r="CP23" s="128"/>
      <c r="CQ23" s="132"/>
      <c r="CR23" s="128">
        <v>0</v>
      </c>
      <c r="CS23" s="128">
        <v>0</v>
      </c>
      <c r="CT23" s="128"/>
      <c r="CU23" s="132"/>
      <c r="CV23" s="128"/>
      <c r="CW23" s="132"/>
      <c r="CX23" s="128">
        <v>0</v>
      </c>
      <c r="CY23" s="128">
        <v>0</v>
      </c>
      <c r="CZ23" s="128"/>
      <c r="DA23" s="132"/>
      <c r="DB23" s="128"/>
      <c r="DC23" s="132"/>
      <c r="DD23" s="128"/>
      <c r="DE23" s="132"/>
      <c r="DF23" s="128"/>
      <c r="DG23" s="132"/>
      <c r="DH23" s="128"/>
      <c r="DI23" s="132"/>
      <c r="DJ23" s="128"/>
      <c r="DK23" s="132"/>
      <c r="DL23" s="128">
        <v>0</v>
      </c>
      <c r="DM23" s="128">
        <v>0</v>
      </c>
      <c r="DN23" s="128"/>
      <c r="DO23" s="132"/>
      <c r="DP23" s="128"/>
      <c r="DQ23" s="132"/>
      <c r="DR23" s="128">
        <v>0</v>
      </c>
      <c r="DS23" s="128">
        <v>0</v>
      </c>
      <c r="DT23" s="128"/>
      <c r="DU23" s="132"/>
      <c r="DV23" s="128"/>
      <c r="DW23" s="129"/>
    </row>
    <row r="24" spans="1:127" s="18" customFormat="1" ht="15">
      <c r="A24" s="131">
        <v>630104</v>
      </c>
      <c r="B24" s="126">
        <v>6016</v>
      </c>
      <c r="C24" s="127" t="s">
        <v>77</v>
      </c>
      <c r="D24" s="128">
        <v>10</v>
      </c>
      <c r="E24" s="132">
        <v>1203.9180000000001</v>
      </c>
      <c r="F24" s="128"/>
      <c r="G24" s="132"/>
      <c r="H24" s="128"/>
      <c r="I24" s="128"/>
      <c r="J24" s="130">
        <v>0</v>
      </c>
      <c r="K24" s="130">
        <v>0</v>
      </c>
      <c r="L24" s="128"/>
      <c r="M24" s="129"/>
      <c r="N24" s="128"/>
      <c r="O24" s="132"/>
      <c r="P24" s="130">
        <v>0</v>
      </c>
      <c r="Q24" s="130">
        <v>0</v>
      </c>
      <c r="R24" s="128"/>
      <c r="S24" s="129"/>
      <c r="T24" s="128"/>
      <c r="U24" s="132"/>
      <c r="V24" s="128"/>
      <c r="W24" s="129"/>
      <c r="X24" s="128"/>
      <c r="Y24" s="132"/>
      <c r="Z24" s="128"/>
      <c r="AA24" s="132"/>
      <c r="AB24" s="128"/>
      <c r="AC24" s="132"/>
      <c r="AD24" s="128">
        <v>0</v>
      </c>
      <c r="AE24" s="128">
        <v>0</v>
      </c>
      <c r="AF24" s="128"/>
      <c r="AG24" s="132">
        <v>0</v>
      </c>
      <c r="AH24" s="128"/>
      <c r="AI24" s="132"/>
      <c r="AJ24" s="128"/>
      <c r="AK24" s="132"/>
      <c r="AL24" s="128"/>
      <c r="AM24" s="132"/>
      <c r="AN24" s="128"/>
      <c r="AO24" s="132"/>
      <c r="AP24" s="128">
        <v>0</v>
      </c>
      <c r="AQ24" s="128">
        <v>0</v>
      </c>
      <c r="AR24" s="128"/>
      <c r="AS24" s="132"/>
      <c r="AT24" s="128"/>
      <c r="AU24" s="132"/>
      <c r="AV24" s="128">
        <v>0</v>
      </c>
      <c r="AW24" s="128">
        <v>0</v>
      </c>
      <c r="AX24" s="128">
        <v>9</v>
      </c>
      <c r="AY24" s="132">
        <v>1109.7360000000001</v>
      </c>
      <c r="AZ24" s="128">
        <v>1</v>
      </c>
      <c r="BA24" s="132">
        <v>94.182000000000002</v>
      </c>
      <c r="BB24" s="128"/>
      <c r="BC24" s="132">
        <v>0</v>
      </c>
      <c r="BD24" s="128">
        <v>10</v>
      </c>
      <c r="BE24" s="128">
        <v>1203.9180000000001</v>
      </c>
      <c r="BF24" s="128"/>
      <c r="BG24" s="132"/>
      <c r="BH24" s="128"/>
      <c r="BI24" s="132"/>
      <c r="BJ24" s="128">
        <v>0</v>
      </c>
      <c r="BK24" s="128">
        <v>0</v>
      </c>
      <c r="BL24" s="128"/>
      <c r="BM24" s="132"/>
      <c r="BN24" s="128"/>
      <c r="BO24" s="132"/>
      <c r="BP24" s="128">
        <v>0</v>
      </c>
      <c r="BQ24" s="128">
        <v>0</v>
      </c>
      <c r="BR24" s="128"/>
      <c r="BS24" s="132"/>
      <c r="BT24" s="128"/>
      <c r="BU24" s="132"/>
      <c r="BV24" s="128"/>
      <c r="BW24" s="132">
        <v>0</v>
      </c>
      <c r="BX24" s="128"/>
      <c r="BY24" s="132">
        <v>0</v>
      </c>
      <c r="BZ24" s="128"/>
      <c r="CA24" s="132">
        <v>0</v>
      </c>
      <c r="CB24" s="128"/>
      <c r="CC24" s="132">
        <v>0</v>
      </c>
      <c r="CD24" s="128"/>
      <c r="CE24" s="132">
        <v>0</v>
      </c>
      <c r="CF24" s="128"/>
      <c r="CG24" s="132">
        <v>0</v>
      </c>
      <c r="CH24" s="128"/>
      <c r="CI24" s="132"/>
      <c r="CJ24" s="128"/>
      <c r="CK24" s="132"/>
      <c r="CL24" s="128"/>
      <c r="CM24" s="132"/>
      <c r="CN24" s="128"/>
      <c r="CO24" s="132"/>
      <c r="CP24" s="128"/>
      <c r="CQ24" s="132">
        <v>0</v>
      </c>
      <c r="CR24" s="128">
        <v>0</v>
      </c>
      <c r="CS24" s="128">
        <v>0</v>
      </c>
      <c r="CT24" s="128"/>
      <c r="CU24" s="132"/>
      <c r="CV24" s="128"/>
      <c r="CW24" s="132"/>
      <c r="CX24" s="128">
        <v>0</v>
      </c>
      <c r="CY24" s="128">
        <v>0</v>
      </c>
      <c r="CZ24" s="128"/>
      <c r="DA24" s="132"/>
      <c r="DB24" s="128"/>
      <c r="DC24" s="132"/>
      <c r="DD24" s="128"/>
      <c r="DE24" s="132"/>
      <c r="DF24" s="128"/>
      <c r="DG24" s="132"/>
      <c r="DH24" s="128"/>
      <c r="DI24" s="132"/>
      <c r="DJ24" s="128"/>
      <c r="DK24" s="132"/>
      <c r="DL24" s="128">
        <v>0</v>
      </c>
      <c r="DM24" s="128">
        <v>0</v>
      </c>
      <c r="DN24" s="128"/>
      <c r="DO24" s="132"/>
      <c r="DP24" s="128"/>
      <c r="DQ24" s="132"/>
      <c r="DR24" s="128">
        <v>0</v>
      </c>
      <c r="DS24" s="128">
        <v>0</v>
      </c>
      <c r="DT24" s="128"/>
      <c r="DU24" s="132"/>
      <c r="DV24" s="128"/>
      <c r="DW24" s="129"/>
    </row>
    <row r="25" spans="1:127" s="18" customFormat="1">
      <c r="A25" s="131">
        <v>630105</v>
      </c>
      <c r="B25" s="126">
        <v>6021</v>
      </c>
      <c r="C25" s="127" t="s">
        <v>78</v>
      </c>
      <c r="D25" s="128">
        <v>46</v>
      </c>
      <c r="E25" s="132">
        <v>8648.1180000000004</v>
      </c>
      <c r="F25" s="128"/>
      <c r="G25" s="132"/>
      <c r="H25" s="128"/>
      <c r="I25" s="128"/>
      <c r="J25" s="130">
        <v>0</v>
      </c>
      <c r="K25" s="130">
        <v>0</v>
      </c>
      <c r="L25" s="128"/>
      <c r="M25" s="129"/>
      <c r="N25" s="128"/>
      <c r="O25" s="132"/>
      <c r="P25" s="130">
        <v>0</v>
      </c>
      <c r="Q25" s="130">
        <v>0</v>
      </c>
      <c r="R25" s="128"/>
      <c r="S25" s="129"/>
      <c r="T25" s="128"/>
      <c r="U25" s="132"/>
      <c r="V25" s="128"/>
      <c r="W25" s="129"/>
      <c r="X25" s="128"/>
      <c r="Y25" s="132"/>
      <c r="Z25" s="128"/>
      <c r="AA25" s="132"/>
      <c r="AB25" s="128"/>
      <c r="AC25" s="132"/>
      <c r="AD25" s="128">
        <v>0</v>
      </c>
      <c r="AE25" s="128">
        <v>0</v>
      </c>
      <c r="AF25" s="128"/>
      <c r="AG25" s="132">
        <v>0</v>
      </c>
      <c r="AH25" s="128"/>
      <c r="AI25" s="132"/>
      <c r="AJ25" s="128"/>
      <c r="AK25" s="132"/>
      <c r="AL25" s="128"/>
      <c r="AM25" s="132"/>
      <c r="AN25" s="128"/>
      <c r="AO25" s="132"/>
      <c r="AP25" s="128">
        <v>0</v>
      </c>
      <c r="AQ25" s="128">
        <v>0</v>
      </c>
      <c r="AR25" s="128"/>
      <c r="AS25" s="132"/>
      <c r="AT25" s="128"/>
      <c r="AU25" s="132"/>
      <c r="AV25" s="128">
        <v>0</v>
      </c>
      <c r="AW25" s="128">
        <v>0</v>
      </c>
      <c r="AX25" s="128"/>
      <c r="AY25" s="132">
        <v>0</v>
      </c>
      <c r="AZ25" s="128"/>
      <c r="BA25" s="132"/>
      <c r="BB25" s="128"/>
      <c r="BC25" s="132">
        <v>0</v>
      </c>
      <c r="BD25" s="128">
        <v>0</v>
      </c>
      <c r="BE25" s="128">
        <v>0</v>
      </c>
      <c r="BF25" s="128"/>
      <c r="BG25" s="132"/>
      <c r="BH25" s="128"/>
      <c r="BI25" s="132"/>
      <c r="BJ25" s="128">
        <v>0</v>
      </c>
      <c r="BK25" s="128">
        <v>0</v>
      </c>
      <c r="BL25" s="128"/>
      <c r="BM25" s="132"/>
      <c r="BN25" s="128"/>
      <c r="BO25" s="132"/>
      <c r="BP25" s="128">
        <v>0</v>
      </c>
      <c r="BQ25" s="128">
        <v>0</v>
      </c>
      <c r="BR25" s="128"/>
      <c r="BS25" s="132"/>
      <c r="BT25" s="128"/>
      <c r="BU25" s="132"/>
      <c r="BV25" s="161">
        <v>15</v>
      </c>
      <c r="BW25" s="162">
        <v>2516.52</v>
      </c>
      <c r="BX25" s="128">
        <v>3</v>
      </c>
      <c r="BY25" s="132">
        <v>692.1</v>
      </c>
      <c r="BZ25" s="128"/>
      <c r="CA25" s="132">
        <v>0</v>
      </c>
      <c r="CB25" s="128">
        <v>11</v>
      </c>
      <c r="CC25" s="132">
        <v>1647.9760000000001</v>
      </c>
      <c r="CD25" s="128">
        <v>4</v>
      </c>
      <c r="CE25" s="132">
        <v>823.98800000000006</v>
      </c>
      <c r="CF25" s="128">
        <v>1</v>
      </c>
      <c r="CG25" s="132">
        <v>262.178</v>
      </c>
      <c r="CH25" s="128"/>
      <c r="CI25" s="132"/>
      <c r="CJ25" s="128">
        <v>5</v>
      </c>
      <c r="CK25" s="132">
        <v>680.29</v>
      </c>
      <c r="CL25" s="128"/>
      <c r="CM25" s="132"/>
      <c r="CN25" s="128">
        <v>3</v>
      </c>
      <c r="CO25" s="132">
        <v>679.03800000000001</v>
      </c>
      <c r="CP25" s="128">
        <v>4</v>
      </c>
      <c r="CQ25" s="132">
        <v>1346.028</v>
      </c>
      <c r="CR25" s="128">
        <v>46</v>
      </c>
      <c r="CS25" s="128">
        <v>8648.1180000000004</v>
      </c>
      <c r="CT25" s="128"/>
      <c r="CU25" s="132"/>
      <c r="CV25" s="128"/>
      <c r="CW25" s="132"/>
      <c r="CX25" s="128">
        <v>0</v>
      </c>
      <c r="CY25" s="128">
        <v>0</v>
      </c>
      <c r="CZ25" s="128"/>
      <c r="DA25" s="132"/>
      <c r="DB25" s="128"/>
      <c r="DC25" s="132"/>
      <c r="DD25" s="128"/>
      <c r="DE25" s="132"/>
      <c r="DF25" s="128"/>
      <c r="DG25" s="132"/>
      <c r="DH25" s="128"/>
      <c r="DI25" s="132"/>
      <c r="DJ25" s="128"/>
      <c r="DK25" s="132"/>
      <c r="DL25" s="128">
        <v>0</v>
      </c>
      <c r="DM25" s="128">
        <v>0</v>
      </c>
      <c r="DN25" s="128"/>
      <c r="DO25" s="132"/>
      <c r="DP25" s="128"/>
      <c r="DQ25" s="132"/>
      <c r="DR25" s="128">
        <v>0</v>
      </c>
      <c r="DS25" s="128">
        <v>0</v>
      </c>
      <c r="DT25" s="128"/>
      <c r="DU25" s="132"/>
      <c r="DV25" s="128"/>
      <c r="DW25" s="129"/>
    </row>
    <row r="26" spans="1:127" s="18" customFormat="1" ht="15">
      <c r="A26" s="131">
        <v>630106</v>
      </c>
      <c r="B26" s="126">
        <v>6030</v>
      </c>
      <c r="C26" s="127" t="s">
        <v>80</v>
      </c>
      <c r="D26" s="128">
        <v>0</v>
      </c>
      <c r="E26" s="132">
        <v>0</v>
      </c>
      <c r="F26" s="128"/>
      <c r="G26" s="132"/>
      <c r="H26" s="128"/>
      <c r="I26" s="128"/>
      <c r="J26" s="130">
        <v>0</v>
      </c>
      <c r="K26" s="130">
        <v>0</v>
      </c>
      <c r="L26" s="128"/>
      <c r="M26" s="129"/>
      <c r="N26" s="128"/>
      <c r="O26" s="132"/>
      <c r="P26" s="130">
        <v>0</v>
      </c>
      <c r="Q26" s="130">
        <v>0</v>
      </c>
      <c r="R26" s="128"/>
      <c r="S26" s="129"/>
      <c r="T26" s="128"/>
      <c r="U26" s="132"/>
      <c r="V26" s="128"/>
      <c r="W26" s="129"/>
      <c r="X26" s="128"/>
      <c r="Y26" s="132"/>
      <c r="Z26" s="128"/>
      <c r="AA26" s="132"/>
      <c r="AB26" s="128"/>
      <c r="AC26" s="132"/>
      <c r="AD26" s="128">
        <v>0</v>
      </c>
      <c r="AE26" s="128">
        <v>0</v>
      </c>
      <c r="AF26" s="128"/>
      <c r="AG26" s="132"/>
      <c r="AH26" s="128"/>
      <c r="AI26" s="132"/>
      <c r="AJ26" s="128"/>
      <c r="AK26" s="132"/>
      <c r="AL26" s="128"/>
      <c r="AM26" s="132"/>
      <c r="AN26" s="128"/>
      <c r="AO26" s="132"/>
      <c r="AP26" s="128">
        <v>0</v>
      </c>
      <c r="AQ26" s="128">
        <v>0</v>
      </c>
      <c r="AR26" s="128"/>
      <c r="AS26" s="132"/>
      <c r="AT26" s="128"/>
      <c r="AU26" s="132"/>
      <c r="AV26" s="128">
        <v>0</v>
      </c>
      <c r="AW26" s="128">
        <v>0</v>
      </c>
      <c r="AX26" s="128"/>
      <c r="AY26" s="132"/>
      <c r="AZ26" s="128"/>
      <c r="BA26" s="132"/>
      <c r="BB26" s="128"/>
      <c r="BC26" s="132"/>
      <c r="BD26" s="128">
        <v>0</v>
      </c>
      <c r="BE26" s="128">
        <v>0</v>
      </c>
      <c r="BF26" s="128"/>
      <c r="BG26" s="132"/>
      <c r="BH26" s="128"/>
      <c r="BI26" s="132"/>
      <c r="BJ26" s="128">
        <v>0</v>
      </c>
      <c r="BK26" s="128">
        <v>0</v>
      </c>
      <c r="BL26" s="128"/>
      <c r="BM26" s="132"/>
      <c r="BN26" s="128"/>
      <c r="BO26" s="132"/>
      <c r="BP26" s="128">
        <v>0</v>
      </c>
      <c r="BQ26" s="128">
        <v>0</v>
      </c>
      <c r="BR26" s="128"/>
      <c r="BS26" s="132"/>
      <c r="BT26" s="128"/>
      <c r="BU26" s="132"/>
      <c r="BV26" s="128"/>
      <c r="BW26" s="132"/>
      <c r="BX26" s="128"/>
      <c r="BY26" s="132"/>
      <c r="BZ26" s="128"/>
      <c r="CA26" s="132"/>
      <c r="CB26" s="128"/>
      <c r="CC26" s="132"/>
      <c r="CD26" s="128"/>
      <c r="CE26" s="132"/>
      <c r="CF26" s="128"/>
      <c r="CG26" s="132"/>
      <c r="CH26" s="128"/>
      <c r="CI26" s="132"/>
      <c r="CJ26" s="128"/>
      <c r="CK26" s="132"/>
      <c r="CL26" s="128"/>
      <c r="CM26" s="132"/>
      <c r="CN26" s="128"/>
      <c r="CO26" s="132"/>
      <c r="CP26" s="128"/>
      <c r="CQ26" s="132"/>
      <c r="CR26" s="128">
        <v>0</v>
      </c>
      <c r="CS26" s="128">
        <v>0</v>
      </c>
      <c r="CT26" s="128"/>
      <c r="CU26" s="132"/>
      <c r="CV26" s="128"/>
      <c r="CW26" s="132"/>
      <c r="CX26" s="128">
        <v>0</v>
      </c>
      <c r="CY26" s="128">
        <v>0</v>
      </c>
      <c r="CZ26" s="128"/>
      <c r="DA26" s="132"/>
      <c r="DB26" s="128"/>
      <c r="DC26" s="132"/>
      <c r="DD26" s="128"/>
      <c r="DE26" s="132"/>
      <c r="DF26" s="128"/>
      <c r="DG26" s="132"/>
      <c r="DH26" s="128"/>
      <c r="DI26" s="132"/>
      <c r="DJ26" s="128"/>
      <c r="DK26" s="132"/>
      <c r="DL26" s="128">
        <v>0</v>
      </c>
      <c r="DM26" s="128">
        <v>0</v>
      </c>
      <c r="DN26" s="128"/>
      <c r="DO26" s="132"/>
      <c r="DP26" s="128"/>
      <c r="DQ26" s="132"/>
      <c r="DR26" s="128">
        <v>0</v>
      </c>
      <c r="DS26" s="128">
        <v>0</v>
      </c>
      <c r="DT26" s="128"/>
      <c r="DU26" s="132"/>
      <c r="DV26" s="128"/>
      <c r="DW26" s="129"/>
    </row>
    <row r="27" spans="1:127" s="18" customFormat="1" ht="15">
      <c r="A27" s="131">
        <v>630107</v>
      </c>
      <c r="B27" s="126">
        <v>9001</v>
      </c>
      <c r="C27" s="127" t="s">
        <v>79</v>
      </c>
      <c r="D27" s="128">
        <v>24</v>
      </c>
      <c r="E27" s="132">
        <v>3248.28</v>
      </c>
      <c r="F27" s="128"/>
      <c r="G27" s="132"/>
      <c r="H27" s="128"/>
      <c r="I27" s="128"/>
      <c r="J27" s="130">
        <v>0</v>
      </c>
      <c r="K27" s="130">
        <v>0</v>
      </c>
      <c r="L27" s="128"/>
      <c r="M27" s="129"/>
      <c r="N27" s="128"/>
      <c r="O27" s="132"/>
      <c r="P27" s="130">
        <v>0</v>
      </c>
      <c r="Q27" s="130">
        <v>0</v>
      </c>
      <c r="R27" s="128"/>
      <c r="S27" s="129"/>
      <c r="T27" s="128"/>
      <c r="U27" s="132"/>
      <c r="V27" s="128"/>
      <c r="W27" s="129"/>
      <c r="X27" s="128"/>
      <c r="Y27" s="132"/>
      <c r="Z27" s="128"/>
      <c r="AA27" s="132"/>
      <c r="AB27" s="128"/>
      <c r="AC27" s="132"/>
      <c r="AD27" s="128">
        <v>0</v>
      </c>
      <c r="AE27" s="128">
        <v>0</v>
      </c>
      <c r="AF27" s="128"/>
      <c r="AG27" s="132">
        <v>0</v>
      </c>
      <c r="AH27" s="128"/>
      <c r="AI27" s="132"/>
      <c r="AJ27" s="128"/>
      <c r="AK27" s="132"/>
      <c r="AL27" s="128"/>
      <c r="AM27" s="132"/>
      <c r="AN27" s="128"/>
      <c r="AO27" s="132"/>
      <c r="AP27" s="128">
        <v>0</v>
      </c>
      <c r="AQ27" s="128">
        <v>0</v>
      </c>
      <c r="AR27" s="128"/>
      <c r="AS27" s="132"/>
      <c r="AT27" s="128"/>
      <c r="AU27" s="132"/>
      <c r="AV27" s="128">
        <v>0</v>
      </c>
      <c r="AW27" s="128">
        <v>0</v>
      </c>
      <c r="AX27" s="128"/>
      <c r="AY27" s="132">
        <v>0</v>
      </c>
      <c r="AZ27" s="128"/>
      <c r="BA27" s="132"/>
      <c r="BB27" s="128"/>
      <c r="BC27" s="132">
        <v>0</v>
      </c>
      <c r="BD27" s="128">
        <v>0</v>
      </c>
      <c r="BE27" s="128">
        <v>0</v>
      </c>
      <c r="BF27" s="128"/>
      <c r="BG27" s="132"/>
      <c r="BH27" s="128"/>
      <c r="BI27" s="132"/>
      <c r="BJ27" s="128">
        <v>0</v>
      </c>
      <c r="BK27" s="128">
        <v>0</v>
      </c>
      <c r="BL27" s="128"/>
      <c r="BM27" s="132"/>
      <c r="BN27" s="128"/>
      <c r="BO27" s="132"/>
      <c r="BP27" s="128">
        <v>0</v>
      </c>
      <c r="BQ27" s="128">
        <v>0</v>
      </c>
      <c r="BR27" s="128"/>
      <c r="BS27" s="132"/>
      <c r="BT27" s="128"/>
      <c r="BU27" s="132"/>
      <c r="BV27" s="128"/>
      <c r="BW27" s="132">
        <v>0</v>
      </c>
      <c r="BX27" s="128"/>
      <c r="BY27" s="132">
        <v>0</v>
      </c>
      <c r="BZ27" s="128"/>
      <c r="CA27" s="132">
        <v>0</v>
      </c>
      <c r="CB27" s="128"/>
      <c r="CC27" s="132">
        <v>0</v>
      </c>
      <c r="CD27" s="128"/>
      <c r="CE27" s="132">
        <v>0</v>
      </c>
      <c r="CF27" s="128"/>
      <c r="CG27" s="132">
        <v>0</v>
      </c>
      <c r="CH27" s="128"/>
      <c r="CI27" s="132"/>
      <c r="CJ27" s="128"/>
      <c r="CK27" s="132"/>
      <c r="CL27" s="128"/>
      <c r="CM27" s="132"/>
      <c r="CN27" s="128"/>
      <c r="CO27" s="132"/>
      <c r="CP27" s="128"/>
      <c r="CQ27" s="132">
        <v>0</v>
      </c>
      <c r="CR27" s="128">
        <v>0</v>
      </c>
      <c r="CS27" s="128">
        <v>0</v>
      </c>
      <c r="CT27" s="128"/>
      <c r="CU27" s="132"/>
      <c r="CV27" s="128"/>
      <c r="CW27" s="132"/>
      <c r="CX27" s="128">
        <v>0</v>
      </c>
      <c r="CY27" s="128">
        <v>0</v>
      </c>
      <c r="CZ27" s="128">
        <v>24</v>
      </c>
      <c r="DA27" s="132">
        <v>3248.28</v>
      </c>
      <c r="DB27" s="128"/>
      <c r="DC27" s="132"/>
      <c r="DD27" s="128"/>
      <c r="DE27" s="132"/>
      <c r="DF27" s="128"/>
      <c r="DG27" s="132"/>
      <c r="DH27" s="128"/>
      <c r="DI27" s="132"/>
      <c r="DJ27" s="128"/>
      <c r="DK27" s="132"/>
      <c r="DL27" s="128">
        <v>24</v>
      </c>
      <c r="DM27" s="128">
        <v>3248.28</v>
      </c>
      <c r="DN27" s="128"/>
      <c r="DO27" s="132"/>
      <c r="DP27" s="128"/>
      <c r="DQ27" s="132"/>
      <c r="DR27" s="128">
        <v>0</v>
      </c>
      <c r="DS27" s="128">
        <v>0</v>
      </c>
      <c r="DT27" s="128"/>
      <c r="DU27" s="132"/>
      <c r="DV27" s="128"/>
      <c r="DW27" s="129"/>
    </row>
    <row r="28" spans="1:127" s="18" customFormat="1" ht="15">
      <c r="A28" s="131">
        <v>630112</v>
      </c>
      <c r="B28" s="126">
        <v>9401</v>
      </c>
      <c r="C28" s="127" t="s">
        <v>89</v>
      </c>
      <c r="D28" s="128">
        <v>69</v>
      </c>
      <c r="E28" s="132">
        <v>10597.448</v>
      </c>
      <c r="F28" s="128">
        <v>11</v>
      </c>
      <c r="G28" s="132">
        <v>1783.155</v>
      </c>
      <c r="H28" s="128"/>
      <c r="I28" s="139"/>
      <c r="J28" s="130">
        <v>11</v>
      </c>
      <c r="K28" s="130">
        <v>1783.155</v>
      </c>
      <c r="L28" s="128"/>
      <c r="M28" s="129"/>
      <c r="N28" s="128">
        <v>1</v>
      </c>
      <c r="O28" s="132">
        <v>186.119</v>
      </c>
      <c r="P28" s="130">
        <v>1</v>
      </c>
      <c r="Q28" s="130">
        <v>186.119</v>
      </c>
      <c r="R28" s="128"/>
      <c r="S28" s="129"/>
      <c r="T28" s="128">
        <v>10</v>
      </c>
      <c r="U28" s="132">
        <v>1446.96</v>
      </c>
      <c r="V28" s="128"/>
      <c r="W28" s="129"/>
      <c r="X28" s="128">
        <v>12</v>
      </c>
      <c r="Y28" s="132">
        <v>1172.1479999999999</v>
      </c>
      <c r="Z28" s="128"/>
      <c r="AA28" s="132"/>
      <c r="AB28" s="128"/>
      <c r="AC28" s="132"/>
      <c r="AD28" s="128">
        <v>0</v>
      </c>
      <c r="AE28" s="128">
        <v>0</v>
      </c>
      <c r="AF28" s="128"/>
      <c r="AG28" s="132">
        <v>0</v>
      </c>
      <c r="AH28" s="128"/>
      <c r="AI28" s="132"/>
      <c r="AJ28" s="128"/>
      <c r="AK28" s="132"/>
      <c r="AL28" s="128"/>
      <c r="AM28" s="132"/>
      <c r="AN28" s="128"/>
      <c r="AO28" s="132"/>
      <c r="AP28" s="128">
        <v>0</v>
      </c>
      <c r="AQ28" s="128">
        <v>0</v>
      </c>
      <c r="AR28" s="128"/>
      <c r="AS28" s="132"/>
      <c r="AT28" s="128"/>
      <c r="AU28" s="132"/>
      <c r="AV28" s="128">
        <v>0</v>
      </c>
      <c r="AW28" s="128">
        <v>0</v>
      </c>
      <c r="AX28" s="128">
        <v>1</v>
      </c>
      <c r="AY28" s="132">
        <v>123.304</v>
      </c>
      <c r="AZ28" s="128"/>
      <c r="BA28" s="132"/>
      <c r="BB28" s="128">
        <v>1</v>
      </c>
      <c r="BC28" s="132">
        <v>129.94999999999999</v>
      </c>
      <c r="BD28" s="128">
        <v>2</v>
      </c>
      <c r="BE28" s="128">
        <v>253.25399999999999</v>
      </c>
      <c r="BF28" s="128"/>
      <c r="BG28" s="132"/>
      <c r="BH28" s="128"/>
      <c r="BI28" s="132"/>
      <c r="BJ28" s="128">
        <v>0</v>
      </c>
      <c r="BK28" s="128">
        <v>0</v>
      </c>
      <c r="BL28" s="128"/>
      <c r="BM28" s="132"/>
      <c r="BN28" s="128"/>
      <c r="BO28" s="132"/>
      <c r="BP28" s="128">
        <v>0</v>
      </c>
      <c r="BQ28" s="128">
        <v>0</v>
      </c>
      <c r="BR28" s="128"/>
      <c r="BS28" s="132"/>
      <c r="BT28" s="128"/>
      <c r="BU28" s="132"/>
      <c r="BV28" s="128">
        <v>1</v>
      </c>
      <c r="BW28" s="132">
        <v>167.78200000000001</v>
      </c>
      <c r="BX28" s="128">
        <v>3</v>
      </c>
      <c r="BY28" s="132">
        <v>692.1</v>
      </c>
      <c r="BZ28" s="128">
        <v>1</v>
      </c>
      <c r="CA28" s="132">
        <v>293.61900000000003</v>
      </c>
      <c r="CB28" s="128">
        <v>11</v>
      </c>
      <c r="CC28" s="132">
        <v>1647.9760000000001</v>
      </c>
      <c r="CD28" s="128">
        <v>3</v>
      </c>
      <c r="CE28" s="132">
        <v>617.99099999999999</v>
      </c>
      <c r="CF28" s="128"/>
      <c r="CG28" s="132">
        <v>0</v>
      </c>
      <c r="CH28" s="128">
        <v>4</v>
      </c>
      <c r="CI28" s="132">
        <v>965.68399999999997</v>
      </c>
      <c r="CJ28" s="128"/>
      <c r="CK28" s="132"/>
      <c r="CL28" s="128"/>
      <c r="CM28" s="132"/>
      <c r="CN28" s="128"/>
      <c r="CO28" s="132"/>
      <c r="CP28" s="128"/>
      <c r="CQ28" s="132">
        <v>0</v>
      </c>
      <c r="CR28" s="128">
        <v>23</v>
      </c>
      <c r="CS28" s="128">
        <v>4385.152</v>
      </c>
      <c r="CT28" s="128"/>
      <c r="CU28" s="132"/>
      <c r="CV28" s="128"/>
      <c r="CW28" s="132"/>
      <c r="CX28" s="128">
        <v>0</v>
      </c>
      <c r="CY28" s="128">
        <v>0</v>
      </c>
      <c r="CZ28" s="128">
        <v>5</v>
      </c>
      <c r="DA28" s="132">
        <v>676.72500000000002</v>
      </c>
      <c r="DB28" s="128"/>
      <c r="DC28" s="132"/>
      <c r="DD28" s="128"/>
      <c r="DE28" s="132"/>
      <c r="DF28" s="128">
        <v>3</v>
      </c>
      <c r="DG28" s="132">
        <v>424.68299999999999</v>
      </c>
      <c r="DH28" s="128"/>
      <c r="DI28" s="132"/>
      <c r="DJ28" s="128"/>
      <c r="DK28" s="132"/>
      <c r="DL28" s="128">
        <v>8</v>
      </c>
      <c r="DM28" s="128">
        <v>1101.4079999999999</v>
      </c>
      <c r="DN28" s="128"/>
      <c r="DO28" s="132"/>
      <c r="DP28" s="128">
        <v>2</v>
      </c>
      <c r="DQ28" s="132">
        <v>269.25200000000001</v>
      </c>
      <c r="DR28" s="128">
        <v>2</v>
      </c>
      <c r="DS28" s="128">
        <v>269.25200000000001</v>
      </c>
      <c r="DT28" s="128"/>
      <c r="DU28" s="132"/>
      <c r="DV28" s="128"/>
      <c r="DW28" s="129"/>
    </row>
    <row r="29" spans="1:127" s="18" customFormat="1" ht="15">
      <c r="A29" s="131">
        <v>630123</v>
      </c>
      <c r="B29" s="126">
        <v>10095</v>
      </c>
      <c r="C29" s="127" t="s">
        <v>90</v>
      </c>
      <c r="D29" s="128">
        <v>0</v>
      </c>
      <c r="E29" s="132">
        <v>0</v>
      </c>
      <c r="F29" s="128"/>
      <c r="G29" s="128"/>
      <c r="H29" s="128"/>
      <c r="I29" s="128"/>
      <c r="J29" s="130">
        <v>0</v>
      </c>
      <c r="K29" s="130">
        <v>0</v>
      </c>
      <c r="L29" s="128"/>
      <c r="M29" s="129"/>
      <c r="N29" s="128"/>
      <c r="O29" s="128"/>
      <c r="P29" s="130">
        <v>0</v>
      </c>
      <c r="Q29" s="130">
        <v>0</v>
      </c>
      <c r="R29" s="128"/>
      <c r="S29" s="129"/>
      <c r="T29" s="128"/>
      <c r="U29" s="128"/>
      <c r="V29" s="128"/>
      <c r="W29" s="129"/>
      <c r="X29" s="128"/>
      <c r="Y29" s="132"/>
      <c r="Z29" s="128"/>
      <c r="AA29" s="132"/>
      <c r="AB29" s="128"/>
      <c r="AC29" s="132"/>
      <c r="AD29" s="128">
        <v>0</v>
      </c>
      <c r="AE29" s="128">
        <v>0</v>
      </c>
      <c r="AF29" s="128"/>
      <c r="AG29" s="132"/>
      <c r="AH29" s="128"/>
      <c r="AI29" s="132"/>
      <c r="AJ29" s="128"/>
      <c r="AK29" s="132"/>
      <c r="AL29" s="128"/>
      <c r="AM29" s="132"/>
      <c r="AN29" s="128"/>
      <c r="AO29" s="132"/>
      <c r="AP29" s="128">
        <v>0</v>
      </c>
      <c r="AQ29" s="128">
        <v>0</v>
      </c>
      <c r="AR29" s="128"/>
      <c r="AS29" s="132"/>
      <c r="AT29" s="128"/>
      <c r="AU29" s="132"/>
      <c r="AV29" s="128">
        <v>0</v>
      </c>
      <c r="AW29" s="128">
        <v>0</v>
      </c>
      <c r="AX29" s="128"/>
      <c r="AY29" s="132"/>
      <c r="AZ29" s="128"/>
      <c r="BA29" s="132"/>
      <c r="BB29" s="128"/>
      <c r="BC29" s="132"/>
      <c r="BD29" s="128">
        <v>0</v>
      </c>
      <c r="BE29" s="128">
        <v>0</v>
      </c>
      <c r="BF29" s="128"/>
      <c r="BG29" s="132"/>
      <c r="BH29" s="128"/>
      <c r="BI29" s="132"/>
      <c r="BJ29" s="128">
        <v>0</v>
      </c>
      <c r="BK29" s="128">
        <v>0</v>
      </c>
      <c r="BL29" s="128"/>
      <c r="BM29" s="132"/>
      <c r="BN29" s="128"/>
      <c r="BO29" s="132"/>
      <c r="BP29" s="128">
        <v>0</v>
      </c>
      <c r="BQ29" s="128">
        <v>0</v>
      </c>
      <c r="BR29" s="128"/>
      <c r="BS29" s="132"/>
      <c r="BT29" s="128"/>
      <c r="BU29" s="132"/>
      <c r="BV29" s="128"/>
      <c r="BW29" s="132"/>
      <c r="BX29" s="128"/>
      <c r="BY29" s="132"/>
      <c r="BZ29" s="128"/>
      <c r="CA29" s="132"/>
      <c r="CB29" s="128"/>
      <c r="CC29" s="132"/>
      <c r="CD29" s="128"/>
      <c r="CE29" s="132"/>
      <c r="CF29" s="128"/>
      <c r="CG29" s="132"/>
      <c r="CH29" s="128"/>
      <c r="CI29" s="132"/>
      <c r="CJ29" s="128"/>
      <c r="CK29" s="132"/>
      <c r="CL29" s="128"/>
      <c r="CM29" s="132"/>
      <c r="CN29" s="128"/>
      <c r="CO29" s="132"/>
      <c r="CP29" s="128"/>
      <c r="CQ29" s="132"/>
      <c r="CR29" s="128">
        <v>0</v>
      </c>
      <c r="CS29" s="128">
        <v>0</v>
      </c>
      <c r="CT29" s="128"/>
      <c r="CU29" s="132"/>
      <c r="CV29" s="128"/>
      <c r="CW29" s="132"/>
      <c r="CX29" s="128">
        <v>0</v>
      </c>
      <c r="CY29" s="128">
        <v>0</v>
      </c>
      <c r="CZ29" s="128"/>
      <c r="DA29" s="132"/>
      <c r="DB29" s="128"/>
      <c r="DC29" s="132"/>
      <c r="DD29" s="128"/>
      <c r="DE29" s="132"/>
      <c r="DF29" s="128"/>
      <c r="DG29" s="132"/>
      <c r="DH29" s="128"/>
      <c r="DI29" s="132"/>
      <c r="DJ29" s="128"/>
      <c r="DK29" s="132"/>
      <c r="DL29" s="128">
        <v>0</v>
      </c>
      <c r="DM29" s="128">
        <v>0</v>
      </c>
      <c r="DN29" s="128"/>
      <c r="DO29" s="132"/>
      <c r="DP29" s="128"/>
      <c r="DQ29" s="132"/>
      <c r="DR29" s="128">
        <v>0</v>
      </c>
      <c r="DS29" s="128">
        <v>0</v>
      </c>
      <c r="DT29" s="128"/>
      <c r="DU29" s="132"/>
      <c r="DV29" s="128"/>
      <c r="DW29" s="129"/>
    </row>
    <row r="30" spans="1:127" s="18" customFormat="1" ht="15">
      <c r="A30" s="131">
        <v>630127</v>
      </c>
      <c r="B30" s="126">
        <v>10240</v>
      </c>
      <c r="C30" s="127" t="s">
        <v>91</v>
      </c>
      <c r="D30" s="128">
        <v>0</v>
      </c>
      <c r="E30" s="132">
        <v>0</v>
      </c>
      <c r="F30" s="128"/>
      <c r="G30" s="128"/>
      <c r="H30" s="128"/>
      <c r="I30" s="128"/>
      <c r="J30" s="130">
        <v>0</v>
      </c>
      <c r="K30" s="130">
        <v>0</v>
      </c>
      <c r="L30" s="128"/>
      <c r="M30" s="129"/>
      <c r="N30" s="128"/>
      <c r="O30" s="128"/>
      <c r="P30" s="130">
        <v>0</v>
      </c>
      <c r="Q30" s="130">
        <v>0</v>
      </c>
      <c r="R30" s="128"/>
      <c r="S30" s="129"/>
      <c r="T30" s="128"/>
      <c r="U30" s="128"/>
      <c r="V30" s="128"/>
      <c r="W30" s="129"/>
      <c r="X30" s="128"/>
      <c r="Y30" s="132"/>
      <c r="Z30" s="128"/>
      <c r="AA30" s="132"/>
      <c r="AB30" s="128"/>
      <c r="AC30" s="132"/>
      <c r="AD30" s="128">
        <v>0</v>
      </c>
      <c r="AE30" s="128">
        <v>0</v>
      </c>
      <c r="AF30" s="128"/>
      <c r="AG30" s="132"/>
      <c r="AH30" s="128"/>
      <c r="AI30" s="132"/>
      <c r="AJ30" s="128"/>
      <c r="AK30" s="132"/>
      <c r="AL30" s="128"/>
      <c r="AM30" s="132"/>
      <c r="AN30" s="128"/>
      <c r="AO30" s="132"/>
      <c r="AP30" s="128">
        <v>0</v>
      </c>
      <c r="AQ30" s="128">
        <v>0</v>
      </c>
      <c r="AR30" s="128"/>
      <c r="AS30" s="132"/>
      <c r="AT30" s="128"/>
      <c r="AU30" s="132"/>
      <c r="AV30" s="128">
        <v>0</v>
      </c>
      <c r="AW30" s="128">
        <v>0</v>
      </c>
      <c r="AX30" s="128"/>
      <c r="AY30" s="132"/>
      <c r="AZ30" s="128"/>
      <c r="BA30" s="132"/>
      <c r="BB30" s="128"/>
      <c r="BC30" s="132"/>
      <c r="BD30" s="128">
        <v>0</v>
      </c>
      <c r="BE30" s="128">
        <v>0</v>
      </c>
      <c r="BF30" s="128"/>
      <c r="BG30" s="132"/>
      <c r="BH30" s="128"/>
      <c r="BI30" s="132"/>
      <c r="BJ30" s="128">
        <v>0</v>
      </c>
      <c r="BK30" s="128">
        <v>0</v>
      </c>
      <c r="BL30" s="128"/>
      <c r="BM30" s="132"/>
      <c r="BN30" s="128"/>
      <c r="BO30" s="132"/>
      <c r="BP30" s="128">
        <v>0</v>
      </c>
      <c r="BQ30" s="128">
        <v>0</v>
      </c>
      <c r="BR30" s="128"/>
      <c r="BS30" s="132"/>
      <c r="BT30" s="128"/>
      <c r="BU30" s="132"/>
      <c r="BV30" s="128"/>
      <c r="BW30" s="132"/>
      <c r="BX30" s="128"/>
      <c r="BY30" s="132"/>
      <c r="BZ30" s="128"/>
      <c r="CA30" s="132"/>
      <c r="CB30" s="128"/>
      <c r="CC30" s="132"/>
      <c r="CD30" s="128"/>
      <c r="CE30" s="132"/>
      <c r="CF30" s="128"/>
      <c r="CG30" s="132"/>
      <c r="CH30" s="128"/>
      <c r="CI30" s="132"/>
      <c r="CJ30" s="128"/>
      <c r="CK30" s="132"/>
      <c r="CL30" s="128"/>
      <c r="CM30" s="132"/>
      <c r="CN30" s="128"/>
      <c r="CO30" s="132"/>
      <c r="CP30" s="128"/>
      <c r="CQ30" s="132"/>
      <c r="CR30" s="128">
        <v>0</v>
      </c>
      <c r="CS30" s="128">
        <v>0</v>
      </c>
      <c r="CT30" s="128"/>
      <c r="CU30" s="132"/>
      <c r="CV30" s="128"/>
      <c r="CW30" s="132"/>
      <c r="CX30" s="128">
        <v>0</v>
      </c>
      <c r="CY30" s="128">
        <v>0</v>
      </c>
      <c r="CZ30" s="128"/>
      <c r="DA30" s="132"/>
      <c r="DB30" s="128"/>
      <c r="DC30" s="132"/>
      <c r="DD30" s="128"/>
      <c r="DE30" s="132"/>
      <c r="DF30" s="128"/>
      <c r="DG30" s="132"/>
      <c r="DH30" s="128"/>
      <c r="DI30" s="132"/>
      <c r="DJ30" s="128"/>
      <c r="DK30" s="132"/>
      <c r="DL30" s="128">
        <v>0</v>
      </c>
      <c r="DM30" s="128">
        <v>0</v>
      </c>
      <c r="DN30" s="128"/>
      <c r="DO30" s="132"/>
      <c r="DP30" s="128"/>
      <c r="DQ30" s="132"/>
      <c r="DR30" s="128">
        <v>0</v>
      </c>
      <c r="DS30" s="128">
        <v>0</v>
      </c>
      <c r="DT30" s="128"/>
      <c r="DU30" s="132"/>
      <c r="DV30" s="128"/>
      <c r="DW30" s="129"/>
    </row>
    <row r="31" spans="1:127" s="18" customFormat="1" ht="15">
      <c r="A31" s="131">
        <v>630259</v>
      </c>
      <c r="B31" s="126">
        <v>6015</v>
      </c>
      <c r="C31" s="127" t="s">
        <v>88</v>
      </c>
      <c r="D31" s="128">
        <v>0</v>
      </c>
      <c r="E31" s="132">
        <v>0</v>
      </c>
      <c r="F31" s="128"/>
      <c r="G31" s="128"/>
      <c r="H31" s="128"/>
      <c r="I31" s="128"/>
      <c r="J31" s="130">
        <v>0</v>
      </c>
      <c r="K31" s="130">
        <v>0</v>
      </c>
      <c r="L31" s="128"/>
      <c r="M31" s="129"/>
      <c r="N31" s="128"/>
      <c r="O31" s="128"/>
      <c r="P31" s="130">
        <v>0</v>
      </c>
      <c r="Q31" s="130">
        <v>0</v>
      </c>
      <c r="R31" s="128"/>
      <c r="S31" s="129"/>
      <c r="T31" s="128"/>
      <c r="U31" s="128"/>
      <c r="V31" s="128"/>
      <c r="W31" s="129"/>
      <c r="X31" s="128"/>
      <c r="Y31" s="132"/>
      <c r="Z31" s="128"/>
      <c r="AA31" s="132"/>
      <c r="AB31" s="128"/>
      <c r="AC31" s="129"/>
      <c r="AD31" s="128">
        <v>0</v>
      </c>
      <c r="AE31" s="128">
        <v>0</v>
      </c>
      <c r="AF31" s="128"/>
      <c r="AG31" s="132"/>
      <c r="AH31" s="128"/>
      <c r="AI31" s="129"/>
      <c r="AJ31" s="128"/>
      <c r="AK31" s="129"/>
      <c r="AL31" s="128"/>
      <c r="AM31" s="132"/>
      <c r="AN31" s="128"/>
      <c r="AO31" s="129"/>
      <c r="AP31" s="128">
        <v>0</v>
      </c>
      <c r="AQ31" s="128">
        <v>0</v>
      </c>
      <c r="AR31" s="128"/>
      <c r="AS31" s="129"/>
      <c r="AT31" s="128"/>
      <c r="AU31" s="129"/>
      <c r="AV31" s="128">
        <v>0</v>
      </c>
      <c r="AW31" s="128">
        <v>0</v>
      </c>
      <c r="AX31" s="128"/>
      <c r="AY31" s="132"/>
      <c r="AZ31" s="132"/>
      <c r="BA31" s="132"/>
      <c r="BB31" s="128"/>
      <c r="BC31" s="129"/>
      <c r="BD31" s="128">
        <v>0</v>
      </c>
      <c r="BE31" s="128">
        <v>0</v>
      </c>
      <c r="BF31" s="128"/>
      <c r="BG31" s="129"/>
      <c r="BH31" s="128"/>
      <c r="BI31" s="129"/>
      <c r="BJ31" s="128">
        <v>0</v>
      </c>
      <c r="BK31" s="128">
        <v>0</v>
      </c>
      <c r="BL31" s="128"/>
      <c r="BM31" s="129"/>
      <c r="BN31" s="128"/>
      <c r="BO31" s="129"/>
      <c r="BP31" s="128">
        <v>0</v>
      </c>
      <c r="BQ31" s="128">
        <v>0</v>
      </c>
      <c r="BR31" s="128"/>
      <c r="BS31" s="129"/>
      <c r="BT31" s="128"/>
      <c r="BU31" s="129"/>
      <c r="BV31" s="145"/>
      <c r="BW31" s="132"/>
      <c r="BX31" s="132"/>
      <c r="BY31" s="132"/>
      <c r="BZ31" s="145"/>
      <c r="CA31" s="132"/>
      <c r="CB31" s="145"/>
      <c r="CC31" s="132"/>
      <c r="CD31" s="132"/>
      <c r="CE31" s="132"/>
      <c r="CF31" s="132"/>
      <c r="CG31" s="132"/>
      <c r="CH31" s="132"/>
      <c r="CI31" s="132"/>
      <c r="CJ31" s="132"/>
      <c r="CK31" s="132"/>
      <c r="CL31" s="128"/>
      <c r="CM31" s="129"/>
      <c r="CN31" s="132"/>
      <c r="CO31" s="132"/>
      <c r="CP31" s="132"/>
      <c r="CQ31" s="132"/>
      <c r="CR31" s="128">
        <v>0</v>
      </c>
      <c r="CS31" s="128">
        <v>0</v>
      </c>
      <c r="CT31" s="128"/>
      <c r="CU31" s="129"/>
      <c r="CV31" s="128"/>
      <c r="CW31" s="129"/>
      <c r="CX31" s="128">
        <v>0</v>
      </c>
      <c r="CY31" s="128">
        <v>0</v>
      </c>
      <c r="CZ31" s="132"/>
      <c r="DA31" s="132"/>
      <c r="DB31" s="128"/>
      <c r="DC31" s="129"/>
      <c r="DD31" s="128"/>
      <c r="DE31" s="129"/>
      <c r="DF31" s="132"/>
      <c r="DG31" s="132"/>
      <c r="DH31" s="128"/>
      <c r="DI31" s="129"/>
      <c r="DJ31" s="128"/>
      <c r="DK31" s="129"/>
      <c r="DL31" s="128">
        <v>0</v>
      </c>
      <c r="DM31" s="128">
        <v>0</v>
      </c>
      <c r="DN31" s="128"/>
      <c r="DO31" s="129"/>
      <c r="DP31" s="128"/>
      <c r="DQ31" s="129"/>
      <c r="DR31" s="128">
        <v>0</v>
      </c>
      <c r="DS31" s="128">
        <v>0</v>
      </c>
      <c r="DT31" s="128"/>
      <c r="DU31" s="129"/>
      <c r="DV31" s="128"/>
      <c r="DW31" s="129"/>
    </row>
    <row r="32" spans="1:127" s="18" customFormat="1" ht="14.25" customHeight="1">
      <c r="A32" s="204" t="s">
        <v>83</v>
      </c>
      <c r="B32" s="205"/>
      <c r="C32" s="206"/>
      <c r="D32" s="128">
        <v>192</v>
      </c>
      <c r="E32" s="139">
        <v>32086.605</v>
      </c>
      <c r="F32" s="130">
        <v>11</v>
      </c>
      <c r="G32" s="132">
        <v>1783.155</v>
      </c>
      <c r="H32" s="130">
        <v>0</v>
      </c>
      <c r="I32" s="132">
        <v>0</v>
      </c>
      <c r="J32" s="130">
        <v>11</v>
      </c>
      <c r="K32" s="132">
        <v>1783.155</v>
      </c>
      <c r="L32" s="130">
        <v>0</v>
      </c>
      <c r="M32" s="132">
        <v>0</v>
      </c>
      <c r="N32" s="130">
        <v>1</v>
      </c>
      <c r="O32" s="132">
        <v>186.119</v>
      </c>
      <c r="P32" s="130">
        <v>1</v>
      </c>
      <c r="Q32" s="130">
        <v>186.119</v>
      </c>
      <c r="R32" s="130">
        <v>0</v>
      </c>
      <c r="S32" s="130">
        <v>0</v>
      </c>
      <c r="T32" s="130">
        <v>10</v>
      </c>
      <c r="U32" s="130">
        <v>1446.96</v>
      </c>
      <c r="V32" s="130">
        <v>0</v>
      </c>
      <c r="W32" s="132">
        <v>0</v>
      </c>
      <c r="X32" s="130">
        <v>12</v>
      </c>
      <c r="Y32" s="132">
        <v>1172.1479999999999</v>
      </c>
      <c r="Z32" s="130">
        <v>0</v>
      </c>
      <c r="AA32" s="132">
        <v>0</v>
      </c>
      <c r="AB32" s="130">
        <v>0</v>
      </c>
      <c r="AC32" s="132">
        <v>0</v>
      </c>
      <c r="AD32" s="130">
        <v>0</v>
      </c>
      <c r="AE32" s="132">
        <v>0</v>
      </c>
      <c r="AF32" s="132">
        <v>3</v>
      </c>
      <c r="AG32" s="132">
        <v>471.90000000000003</v>
      </c>
      <c r="AH32" s="130">
        <v>0</v>
      </c>
      <c r="AI32" s="132">
        <v>0</v>
      </c>
      <c r="AJ32" s="130">
        <v>0</v>
      </c>
      <c r="AK32" s="130">
        <v>0</v>
      </c>
      <c r="AL32" s="130">
        <v>0</v>
      </c>
      <c r="AM32" s="130">
        <v>0</v>
      </c>
      <c r="AN32" s="130">
        <v>0</v>
      </c>
      <c r="AO32" s="130">
        <v>0</v>
      </c>
      <c r="AP32" s="130">
        <v>3</v>
      </c>
      <c r="AQ32" s="132">
        <v>471.90000000000003</v>
      </c>
      <c r="AR32" s="130">
        <v>1</v>
      </c>
      <c r="AS32" s="132">
        <v>242.94300000000001</v>
      </c>
      <c r="AT32" s="130">
        <v>0</v>
      </c>
      <c r="AU32" s="132">
        <v>0</v>
      </c>
      <c r="AV32" s="130">
        <v>1</v>
      </c>
      <c r="AW32" s="132">
        <v>242.94300000000001</v>
      </c>
      <c r="AX32" s="130">
        <v>10</v>
      </c>
      <c r="AY32" s="132">
        <v>1233.0400000000002</v>
      </c>
      <c r="AZ32" s="130">
        <v>1</v>
      </c>
      <c r="BA32" s="132">
        <v>94.182000000000002</v>
      </c>
      <c r="BB32" s="130">
        <v>2</v>
      </c>
      <c r="BC32" s="132">
        <v>259.89999999999998</v>
      </c>
      <c r="BD32" s="130">
        <v>13</v>
      </c>
      <c r="BE32" s="132">
        <v>1587.1220000000001</v>
      </c>
      <c r="BF32" s="130">
        <v>0</v>
      </c>
      <c r="BG32" s="132">
        <v>0</v>
      </c>
      <c r="BH32" s="130">
        <v>0</v>
      </c>
      <c r="BI32" s="132">
        <v>0</v>
      </c>
      <c r="BJ32" s="130">
        <v>0</v>
      </c>
      <c r="BK32" s="132">
        <v>0</v>
      </c>
      <c r="BL32" s="130">
        <v>0</v>
      </c>
      <c r="BM32" s="132">
        <v>0</v>
      </c>
      <c r="BN32" s="130">
        <v>0</v>
      </c>
      <c r="BO32" s="132">
        <v>0</v>
      </c>
      <c r="BP32" s="130">
        <v>0</v>
      </c>
      <c r="BQ32" s="132">
        <v>0</v>
      </c>
      <c r="BR32" s="130">
        <v>0</v>
      </c>
      <c r="BS32" s="132">
        <v>0</v>
      </c>
      <c r="BT32" s="130">
        <v>0</v>
      </c>
      <c r="BU32" s="132">
        <v>0</v>
      </c>
      <c r="BV32" s="130">
        <v>28</v>
      </c>
      <c r="BW32" s="132">
        <v>4697.6860000000006</v>
      </c>
      <c r="BX32" s="130">
        <v>10</v>
      </c>
      <c r="BY32" s="132">
        <v>2307</v>
      </c>
      <c r="BZ32" s="130">
        <v>4</v>
      </c>
      <c r="CA32" s="132">
        <v>1174.4760000000001</v>
      </c>
      <c r="CB32" s="130">
        <v>28</v>
      </c>
      <c r="CC32" s="132">
        <v>4194.848</v>
      </c>
      <c r="CD32" s="130">
        <v>11</v>
      </c>
      <c r="CE32" s="132">
        <v>2265.9670000000001</v>
      </c>
      <c r="CF32" s="130">
        <v>2</v>
      </c>
      <c r="CG32" s="132">
        <v>524.35599999999999</v>
      </c>
      <c r="CH32" s="130">
        <v>4</v>
      </c>
      <c r="CI32" s="132">
        <v>965.68399999999997</v>
      </c>
      <c r="CJ32" s="130">
        <v>6</v>
      </c>
      <c r="CK32" s="132">
        <v>816.34799999999996</v>
      </c>
      <c r="CL32" s="130">
        <v>0</v>
      </c>
      <c r="CM32" s="132">
        <v>0</v>
      </c>
      <c r="CN32" s="130">
        <v>4</v>
      </c>
      <c r="CO32" s="132">
        <v>905.38400000000001</v>
      </c>
      <c r="CP32" s="130">
        <v>5</v>
      </c>
      <c r="CQ32" s="132">
        <v>1682.5350000000001</v>
      </c>
      <c r="CR32" s="130">
        <v>102</v>
      </c>
      <c r="CS32" s="132">
        <v>19534.284</v>
      </c>
      <c r="CT32" s="130">
        <v>0</v>
      </c>
      <c r="CU32" s="132">
        <v>0</v>
      </c>
      <c r="CV32" s="130">
        <v>1</v>
      </c>
      <c r="CW32" s="132">
        <v>245.13200000000001</v>
      </c>
      <c r="CX32" s="130">
        <v>1</v>
      </c>
      <c r="CY32" s="132">
        <v>245.13200000000001</v>
      </c>
      <c r="CZ32" s="130">
        <v>31</v>
      </c>
      <c r="DA32" s="132">
        <v>4195.6950000000006</v>
      </c>
      <c r="DB32" s="130">
        <v>0</v>
      </c>
      <c r="DC32" s="132">
        <v>0</v>
      </c>
      <c r="DD32" s="130">
        <v>2</v>
      </c>
      <c r="DE32" s="132">
        <v>527.21199999999999</v>
      </c>
      <c r="DF32" s="130">
        <v>3</v>
      </c>
      <c r="DG32" s="132">
        <v>424.68299999999999</v>
      </c>
      <c r="DH32" s="130">
        <v>0</v>
      </c>
      <c r="DI32" s="132">
        <v>0</v>
      </c>
      <c r="DJ32" s="130">
        <v>0</v>
      </c>
      <c r="DK32" s="132">
        <v>0</v>
      </c>
      <c r="DL32" s="130">
        <v>36</v>
      </c>
      <c r="DM32" s="132">
        <v>5147.59</v>
      </c>
      <c r="DN32" s="130">
        <v>0</v>
      </c>
      <c r="DO32" s="132">
        <v>0</v>
      </c>
      <c r="DP32" s="130">
        <v>2</v>
      </c>
      <c r="DQ32" s="132">
        <v>269.25200000000001</v>
      </c>
      <c r="DR32" s="130">
        <v>2</v>
      </c>
      <c r="DS32" s="132">
        <v>269.25200000000001</v>
      </c>
      <c r="DT32" s="130">
        <v>0</v>
      </c>
      <c r="DU32" s="132">
        <v>0</v>
      </c>
      <c r="DV32" s="130">
        <v>0</v>
      </c>
      <c r="DW32" s="132">
        <v>0</v>
      </c>
    </row>
    <row r="34" spans="4:5">
      <c r="D34" s="144"/>
      <c r="E34" s="146"/>
    </row>
  </sheetData>
  <autoFilter ref="A12:DW34"/>
  <mergeCells count="87">
    <mergeCell ref="B1:S5"/>
    <mergeCell ref="A9:A11"/>
    <mergeCell ref="B9:B11"/>
    <mergeCell ref="C9:C11"/>
    <mergeCell ref="D9:E10"/>
    <mergeCell ref="F9:K9"/>
    <mergeCell ref="L9:Q9"/>
    <mergeCell ref="R9:S9"/>
    <mergeCell ref="P10:Q10"/>
    <mergeCell ref="R10:S10"/>
    <mergeCell ref="F10:G10"/>
    <mergeCell ref="H10:I10"/>
    <mergeCell ref="J10:K10"/>
    <mergeCell ref="L10:M10"/>
    <mergeCell ref="N10:O10"/>
    <mergeCell ref="BV9:CS9"/>
    <mergeCell ref="T9:U9"/>
    <mergeCell ref="V9:W9"/>
    <mergeCell ref="X9:Y9"/>
    <mergeCell ref="Z9:AE9"/>
    <mergeCell ref="AF9:AQ9"/>
    <mergeCell ref="AR9:AW9"/>
    <mergeCell ref="AX9:BE9"/>
    <mergeCell ref="BF9:BK9"/>
    <mergeCell ref="BL9:BQ9"/>
    <mergeCell ref="BR9:BS9"/>
    <mergeCell ref="BT9:BU9"/>
    <mergeCell ref="CT9:CY9"/>
    <mergeCell ref="CZ9:DM9"/>
    <mergeCell ref="DN9:DS9"/>
    <mergeCell ref="DT9:DU9"/>
    <mergeCell ref="DV9:DW9"/>
    <mergeCell ref="AP10:AQ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BN10:BO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BL10:BM10"/>
    <mergeCell ref="CL10:CM10"/>
    <mergeCell ref="BP10:BQ10"/>
    <mergeCell ref="BR10:BS10"/>
    <mergeCell ref="BT10:BU10"/>
    <mergeCell ref="BV10:BW10"/>
    <mergeCell ref="BX10:BY10"/>
    <mergeCell ref="BZ10:CA10"/>
    <mergeCell ref="DT10:DU10"/>
    <mergeCell ref="DV10:DW10"/>
    <mergeCell ref="CZ10:DA10"/>
    <mergeCell ref="DB10:DC10"/>
    <mergeCell ref="DD10:DE10"/>
    <mergeCell ref="DF10:DG10"/>
    <mergeCell ref="DH10:DI10"/>
    <mergeCell ref="DJ10:DK10"/>
    <mergeCell ref="A32:C32"/>
    <mergeCell ref="DL10:DM10"/>
    <mergeCell ref="DN10:DO10"/>
    <mergeCell ref="DP10:DQ10"/>
    <mergeCell ref="DR10:DS10"/>
    <mergeCell ref="CN10:CO10"/>
    <mergeCell ref="CP10:CQ10"/>
    <mergeCell ref="CR10:CS10"/>
    <mergeCell ref="CT10:CU10"/>
    <mergeCell ref="CV10:CW10"/>
    <mergeCell ref="CX10:CY10"/>
    <mergeCell ref="CB10:CC10"/>
    <mergeCell ref="CD10:CE10"/>
    <mergeCell ref="CF10:CG10"/>
    <mergeCell ref="CH10:CI10"/>
    <mergeCell ref="CJ10:C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topLeftCell="A31" workbookViewId="0">
      <selection activeCell="L27" sqref="L27"/>
    </sheetView>
  </sheetViews>
  <sheetFormatPr defaultRowHeight="15"/>
  <cols>
    <col min="1" max="1" width="30" bestFit="1" customWidth="1"/>
    <col min="2" max="2" width="15.140625" customWidth="1"/>
    <col min="3" max="3" width="13.42578125" customWidth="1"/>
    <col min="4" max="4" width="14.5703125" customWidth="1"/>
    <col min="5" max="5" width="15.85546875" customWidth="1"/>
  </cols>
  <sheetData>
    <row r="1" spans="1:5">
      <c r="A1" s="17" t="s">
        <v>97</v>
      </c>
      <c r="E1" t="s">
        <v>98</v>
      </c>
    </row>
    <row r="2" spans="1:5" s="15" customFormat="1">
      <c r="A2" s="223" t="s">
        <v>37</v>
      </c>
      <c r="B2" s="223" t="s">
        <v>38</v>
      </c>
      <c r="C2" s="215" t="s">
        <v>39</v>
      </c>
      <c r="D2" s="216"/>
      <c r="E2" s="14" t="s">
        <v>35</v>
      </c>
    </row>
    <row r="3" spans="1:5" s="15" customFormat="1" ht="30">
      <c r="A3" s="224"/>
      <c r="B3" s="224"/>
      <c r="C3" s="14" t="s">
        <v>40</v>
      </c>
      <c r="D3" s="19" t="s">
        <v>96</v>
      </c>
      <c r="E3" s="14" t="s">
        <v>36</v>
      </c>
    </row>
    <row r="4" spans="1:5" s="15" customFormat="1">
      <c r="A4" s="217" t="s">
        <v>3</v>
      </c>
      <c r="B4" s="218"/>
      <c r="C4" s="71">
        <v>202</v>
      </c>
      <c r="D4" s="71">
        <v>202</v>
      </c>
      <c r="E4" s="55">
        <v>1</v>
      </c>
    </row>
    <row r="5" spans="1:5" s="18" customFormat="1">
      <c r="A5" s="56"/>
      <c r="B5" s="64">
        <v>1</v>
      </c>
      <c r="C5" s="62">
        <v>192</v>
      </c>
      <c r="D5" s="62">
        <v>192</v>
      </c>
      <c r="E5" s="55">
        <v>1</v>
      </c>
    </row>
    <row r="6" spans="1:5" s="18" customFormat="1">
      <c r="A6" s="57"/>
      <c r="B6" s="64">
        <v>2</v>
      </c>
      <c r="C6" s="62">
        <v>10</v>
      </c>
      <c r="D6" s="62">
        <v>10</v>
      </c>
      <c r="E6" s="55">
        <v>1</v>
      </c>
    </row>
    <row r="7" spans="1:5" s="18" customFormat="1">
      <c r="A7" s="219" t="s">
        <v>4</v>
      </c>
      <c r="B7" s="220"/>
      <c r="C7" s="72">
        <v>86</v>
      </c>
      <c r="D7" s="72">
        <v>86</v>
      </c>
      <c r="E7" s="55">
        <v>1</v>
      </c>
    </row>
    <row r="8" spans="1:5" s="18" customFormat="1">
      <c r="A8" s="58"/>
      <c r="B8" s="64">
        <v>3</v>
      </c>
      <c r="C8" s="62">
        <v>57</v>
      </c>
      <c r="D8" s="62">
        <v>57</v>
      </c>
      <c r="E8" s="55">
        <v>1</v>
      </c>
    </row>
    <row r="9" spans="1:5" s="18" customFormat="1">
      <c r="A9" s="59"/>
      <c r="B9" s="64">
        <v>4</v>
      </c>
      <c r="C9" s="62">
        <v>29</v>
      </c>
      <c r="D9" s="62">
        <v>29</v>
      </c>
      <c r="E9" s="55">
        <v>1</v>
      </c>
    </row>
    <row r="10" spans="1:5" s="18" customFormat="1">
      <c r="A10" s="21" t="s">
        <v>5</v>
      </c>
      <c r="B10" s="64">
        <v>5</v>
      </c>
      <c r="C10" s="71">
        <v>6</v>
      </c>
      <c r="D10" s="71">
        <v>6</v>
      </c>
      <c r="E10" s="55">
        <v>1</v>
      </c>
    </row>
    <row r="11" spans="1:5" s="18" customFormat="1">
      <c r="A11" s="21" t="s">
        <v>6</v>
      </c>
      <c r="B11" s="64">
        <v>6</v>
      </c>
      <c r="C11" s="71">
        <v>170</v>
      </c>
      <c r="D11" s="71">
        <v>170</v>
      </c>
      <c r="E11" s="55">
        <v>1</v>
      </c>
    </row>
    <row r="12" spans="1:5" s="18" customFormat="1" ht="30">
      <c r="A12" s="61" t="s">
        <v>66</v>
      </c>
      <c r="B12" s="64">
        <v>8</v>
      </c>
      <c r="C12" s="71">
        <v>8</v>
      </c>
      <c r="D12" s="71">
        <v>8</v>
      </c>
      <c r="E12" s="55">
        <v>1</v>
      </c>
    </row>
    <row r="13" spans="1:5" s="18" customFormat="1">
      <c r="A13" s="61" t="s">
        <v>7</v>
      </c>
      <c r="B13" s="64">
        <v>9</v>
      </c>
      <c r="C13" s="71">
        <v>40</v>
      </c>
      <c r="D13" s="71">
        <v>40</v>
      </c>
      <c r="E13" s="55">
        <v>1</v>
      </c>
    </row>
    <row r="14" spans="1:5" s="18" customFormat="1">
      <c r="A14" s="69" t="s">
        <v>92</v>
      </c>
      <c r="B14" s="70"/>
      <c r="C14" s="71">
        <v>41</v>
      </c>
      <c r="D14" s="71">
        <v>41</v>
      </c>
      <c r="E14" s="55">
        <v>1</v>
      </c>
    </row>
    <row r="15" spans="1:5" s="18" customFormat="1">
      <c r="A15" s="69"/>
      <c r="B15" s="64">
        <v>10</v>
      </c>
      <c r="C15" s="62">
        <v>31</v>
      </c>
      <c r="D15" s="62">
        <v>31</v>
      </c>
      <c r="E15" s="55">
        <v>1</v>
      </c>
    </row>
    <row r="16" spans="1:5" s="18" customFormat="1">
      <c r="A16" s="69"/>
      <c r="B16" s="64">
        <v>11</v>
      </c>
      <c r="C16" s="62">
        <v>10</v>
      </c>
      <c r="D16" s="62">
        <v>10</v>
      </c>
      <c r="E16" s="55">
        <v>1</v>
      </c>
    </row>
    <row r="17" spans="1:5" s="18" customFormat="1">
      <c r="A17" s="221" t="s">
        <v>8</v>
      </c>
      <c r="B17" s="222"/>
      <c r="C17" s="71">
        <v>338</v>
      </c>
      <c r="D17" s="71">
        <v>338</v>
      </c>
      <c r="E17" s="55">
        <v>1</v>
      </c>
    </row>
    <row r="18" spans="1:5" s="18" customFormat="1">
      <c r="A18" s="58"/>
      <c r="B18" s="64">
        <v>12</v>
      </c>
      <c r="C18" s="62">
        <v>294</v>
      </c>
      <c r="D18" s="62">
        <v>294</v>
      </c>
      <c r="E18" s="55">
        <v>1</v>
      </c>
    </row>
    <row r="19" spans="1:5" s="18" customFormat="1">
      <c r="A19" s="60"/>
      <c r="B19" s="64">
        <v>14</v>
      </c>
      <c r="C19" s="62">
        <v>15</v>
      </c>
      <c r="D19" s="62">
        <v>15</v>
      </c>
      <c r="E19" s="55">
        <v>1</v>
      </c>
    </row>
    <row r="20" spans="1:5" s="18" customFormat="1">
      <c r="A20" s="60"/>
      <c r="B20" s="64">
        <v>15</v>
      </c>
      <c r="C20" s="62">
        <v>2</v>
      </c>
      <c r="D20" s="62">
        <v>2</v>
      </c>
      <c r="E20" s="55">
        <v>1</v>
      </c>
    </row>
    <row r="21" spans="1:5" s="18" customFormat="1">
      <c r="A21" s="60"/>
      <c r="B21" s="64">
        <v>16</v>
      </c>
      <c r="C21" s="62">
        <v>27</v>
      </c>
      <c r="D21" s="62">
        <v>27</v>
      </c>
      <c r="E21" s="55">
        <v>1</v>
      </c>
    </row>
    <row r="22" spans="1:5" s="18" customFormat="1">
      <c r="A22" s="116"/>
      <c r="B22" s="117">
        <v>17</v>
      </c>
      <c r="C22" s="62">
        <v>0</v>
      </c>
      <c r="D22" s="62">
        <v>0</v>
      </c>
      <c r="E22" s="55">
        <v>0</v>
      </c>
    </row>
    <row r="23" spans="1:5" s="18" customFormat="1">
      <c r="A23" s="118" t="s">
        <v>9</v>
      </c>
      <c r="B23" s="119"/>
      <c r="C23" s="71">
        <v>407</v>
      </c>
      <c r="D23" s="71">
        <v>407</v>
      </c>
      <c r="E23" s="55">
        <v>1</v>
      </c>
    </row>
    <row r="24" spans="1:5" s="18" customFormat="1">
      <c r="A24" s="58"/>
      <c r="B24" s="64">
        <v>18</v>
      </c>
      <c r="C24" s="62">
        <v>266</v>
      </c>
      <c r="D24" s="62">
        <v>266</v>
      </c>
      <c r="E24" s="55">
        <v>1</v>
      </c>
    </row>
    <row r="25" spans="1:5" s="18" customFormat="1">
      <c r="A25" s="59"/>
      <c r="B25" s="64">
        <v>19</v>
      </c>
      <c r="C25" s="62">
        <v>141</v>
      </c>
      <c r="D25" s="62">
        <v>141</v>
      </c>
      <c r="E25" s="55">
        <v>1</v>
      </c>
    </row>
    <row r="26" spans="1:5" s="18" customFormat="1">
      <c r="A26" s="213" t="s">
        <v>10</v>
      </c>
      <c r="B26" s="214"/>
      <c r="C26" s="71">
        <v>906</v>
      </c>
      <c r="D26" s="71">
        <v>905</v>
      </c>
      <c r="E26" s="163">
        <v>0.9988962472406181</v>
      </c>
    </row>
    <row r="27" spans="1:5" s="18" customFormat="1">
      <c r="A27" s="58"/>
      <c r="B27" s="64">
        <v>20</v>
      </c>
      <c r="C27" s="62">
        <v>788</v>
      </c>
      <c r="D27" s="62">
        <v>788</v>
      </c>
      <c r="E27" s="55">
        <v>1</v>
      </c>
    </row>
    <row r="28" spans="1:5" s="18" customFormat="1">
      <c r="A28" s="60"/>
      <c r="B28" s="64">
        <v>21</v>
      </c>
      <c r="C28" s="62">
        <v>25</v>
      </c>
      <c r="D28" s="62">
        <v>25</v>
      </c>
      <c r="E28" s="55">
        <v>1</v>
      </c>
    </row>
    <row r="29" spans="1:5" s="18" customFormat="1">
      <c r="A29" s="59"/>
      <c r="B29" s="64">
        <v>22</v>
      </c>
      <c r="C29" s="62">
        <v>93</v>
      </c>
      <c r="D29" s="62">
        <v>92</v>
      </c>
      <c r="E29" s="55">
        <v>0.989247311827957</v>
      </c>
    </row>
    <row r="30" spans="1:5" s="18" customFormat="1">
      <c r="A30" s="213" t="s">
        <v>11</v>
      </c>
      <c r="B30" s="214"/>
      <c r="C30" s="71">
        <v>51</v>
      </c>
      <c r="D30" s="71">
        <v>51</v>
      </c>
      <c r="E30" s="55">
        <v>1</v>
      </c>
    </row>
    <row r="31" spans="1:5" s="18" customFormat="1">
      <c r="A31" s="58"/>
      <c r="B31" s="64">
        <v>23</v>
      </c>
      <c r="C31" s="62">
        <v>45</v>
      </c>
      <c r="D31" s="62">
        <v>45</v>
      </c>
      <c r="E31" s="55">
        <v>1</v>
      </c>
    </row>
    <row r="32" spans="1:5" s="18" customFormat="1">
      <c r="A32" s="59"/>
      <c r="B32" s="64">
        <v>24</v>
      </c>
      <c r="C32" s="62">
        <v>6</v>
      </c>
      <c r="D32" s="62">
        <v>6</v>
      </c>
      <c r="E32" s="55">
        <v>1</v>
      </c>
    </row>
    <row r="33" spans="1:5" s="18" customFormat="1">
      <c r="A33" s="213" t="s">
        <v>12</v>
      </c>
      <c r="B33" s="214"/>
      <c r="C33" s="71">
        <v>642</v>
      </c>
      <c r="D33" s="71">
        <v>642</v>
      </c>
      <c r="E33" s="55">
        <v>1</v>
      </c>
    </row>
    <row r="34" spans="1:5" s="18" customFormat="1">
      <c r="A34" s="58"/>
      <c r="B34" s="64">
        <v>25</v>
      </c>
      <c r="C34" s="62">
        <v>642</v>
      </c>
      <c r="D34" s="62">
        <v>642</v>
      </c>
      <c r="E34" s="55">
        <v>1</v>
      </c>
    </row>
    <row r="35" spans="1:5" s="18" customFormat="1">
      <c r="A35" s="59"/>
      <c r="B35" s="64">
        <v>26</v>
      </c>
      <c r="C35" s="62">
        <v>0</v>
      </c>
      <c r="D35" s="62">
        <v>0</v>
      </c>
      <c r="E35" s="55">
        <v>0</v>
      </c>
    </row>
    <row r="36" spans="1:5" s="18" customFormat="1">
      <c r="A36" s="21" t="s">
        <v>13</v>
      </c>
      <c r="B36" s="64">
        <v>28</v>
      </c>
      <c r="C36" s="71">
        <v>15</v>
      </c>
      <c r="D36" s="71">
        <v>16</v>
      </c>
      <c r="E36" s="55">
        <v>1.0666666666666667</v>
      </c>
    </row>
    <row r="37" spans="1:5" s="18" customFormat="1">
      <c r="A37" s="21" t="s">
        <v>14</v>
      </c>
      <c r="B37" s="64">
        <v>30</v>
      </c>
      <c r="C37" s="71">
        <v>19</v>
      </c>
      <c r="D37" s="71">
        <v>19</v>
      </c>
      <c r="E37" s="55">
        <v>1</v>
      </c>
    </row>
    <row r="38" spans="1:5" s="18" customFormat="1">
      <c r="A38" s="225" t="s">
        <v>15</v>
      </c>
      <c r="B38" s="226"/>
      <c r="C38" s="71">
        <v>6359</v>
      </c>
      <c r="D38" s="71">
        <v>6359</v>
      </c>
      <c r="E38" s="55">
        <v>1</v>
      </c>
    </row>
    <row r="39" spans="1:5" s="18" customFormat="1">
      <c r="A39" s="58"/>
      <c r="B39" s="64">
        <v>31</v>
      </c>
      <c r="C39" s="62">
        <v>1369</v>
      </c>
      <c r="D39" s="62">
        <v>1369</v>
      </c>
      <c r="E39" s="55">
        <v>1</v>
      </c>
    </row>
    <row r="40" spans="1:5" s="18" customFormat="1">
      <c r="A40" s="60"/>
      <c r="B40" s="64">
        <v>32</v>
      </c>
      <c r="C40" s="62">
        <v>542</v>
      </c>
      <c r="D40" s="62">
        <v>542</v>
      </c>
      <c r="E40" s="55">
        <v>1</v>
      </c>
    </row>
    <row r="41" spans="1:5" s="18" customFormat="1">
      <c r="A41" s="60"/>
      <c r="B41" s="64">
        <v>33</v>
      </c>
      <c r="C41" s="62">
        <v>174</v>
      </c>
      <c r="D41" s="62">
        <v>174</v>
      </c>
      <c r="E41" s="55">
        <v>1</v>
      </c>
    </row>
    <row r="42" spans="1:5" s="18" customFormat="1">
      <c r="A42" s="60"/>
      <c r="B42" s="64">
        <v>34</v>
      </c>
      <c r="C42" s="62">
        <v>1396</v>
      </c>
      <c r="D42" s="62">
        <v>1396</v>
      </c>
      <c r="E42" s="55">
        <v>1</v>
      </c>
    </row>
    <row r="43" spans="1:5" s="18" customFormat="1">
      <c r="A43" s="60"/>
      <c r="B43" s="64">
        <v>35</v>
      </c>
      <c r="C43" s="62">
        <v>548</v>
      </c>
      <c r="D43" s="62">
        <v>548</v>
      </c>
      <c r="E43" s="55">
        <v>1</v>
      </c>
    </row>
    <row r="44" spans="1:5" s="18" customFormat="1">
      <c r="A44" s="60"/>
      <c r="B44" s="64">
        <v>36</v>
      </c>
      <c r="C44" s="62">
        <v>171</v>
      </c>
      <c r="D44" s="62">
        <v>171</v>
      </c>
      <c r="E44" s="55">
        <v>1</v>
      </c>
    </row>
    <row r="45" spans="1:5" s="18" customFormat="1">
      <c r="A45" s="60"/>
      <c r="B45" s="64">
        <v>37</v>
      </c>
      <c r="C45" s="62">
        <v>881</v>
      </c>
      <c r="D45" s="62">
        <v>881</v>
      </c>
      <c r="E45" s="55">
        <v>1</v>
      </c>
    </row>
    <row r="46" spans="1:5" s="18" customFormat="1">
      <c r="A46" s="60"/>
      <c r="B46" s="64">
        <v>38</v>
      </c>
      <c r="C46" s="62">
        <v>618</v>
      </c>
      <c r="D46" s="62">
        <v>618</v>
      </c>
      <c r="E46" s="55">
        <v>1</v>
      </c>
    </row>
    <row r="47" spans="1:5" s="18" customFormat="1">
      <c r="A47" s="60"/>
      <c r="B47" s="64">
        <v>39</v>
      </c>
      <c r="C47" s="62">
        <v>0</v>
      </c>
      <c r="D47" s="62">
        <v>0</v>
      </c>
      <c r="E47" s="55">
        <v>0</v>
      </c>
    </row>
    <row r="48" spans="1:5" s="18" customFormat="1">
      <c r="A48" s="115"/>
      <c r="B48" s="64">
        <v>40</v>
      </c>
      <c r="C48" s="62">
        <v>374</v>
      </c>
      <c r="D48" s="62">
        <v>374</v>
      </c>
      <c r="E48" s="55">
        <v>1</v>
      </c>
    </row>
    <row r="49" spans="1:5" s="18" customFormat="1">
      <c r="A49" s="115"/>
      <c r="B49" s="64">
        <v>41</v>
      </c>
      <c r="C49" s="62">
        <v>286</v>
      </c>
      <c r="D49" s="62">
        <v>286</v>
      </c>
      <c r="E49" s="55">
        <v>1</v>
      </c>
    </row>
    <row r="50" spans="1:5" s="18" customFormat="1">
      <c r="A50" s="213" t="s">
        <v>16</v>
      </c>
      <c r="B50" s="214"/>
      <c r="C50" s="71">
        <v>34</v>
      </c>
      <c r="D50" s="71">
        <v>34</v>
      </c>
      <c r="E50" s="55">
        <v>1</v>
      </c>
    </row>
    <row r="51" spans="1:5" s="18" customFormat="1">
      <c r="A51" s="58"/>
      <c r="B51" s="64">
        <v>42</v>
      </c>
      <c r="C51" s="62">
        <v>27</v>
      </c>
      <c r="D51" s="62">
        <v>27</v>
      </c>
      <c r="E51" s="55">
        <v>1</v>
      </c>
    </row>
    <row r="52" spans="1:5" s="18" customFormat="1">
      <c r="A52" s="59"/>
      <c r="B52" s="64">
        <v>43</v>
      </c>
      <c r="C52" s="62">
        <v>7</v>
      </c>
      <c r="D52" s="62">
        <v>7</v>
      </c>
      <c r="E52" s="55">
        <v>1</v>
      </c>
    </row>
    <row r="53" spans="1:5" s="18" customFormat="1">
      <c r="A53" s="213" t="s">
        <v>17</v>
      </c>
      <c r="B53" s="214"/>
      <c r="C53" s="71">
        <v>1236</v>
      </c>
      <c r="D53" s="71">
        <v>1236</v>
      </c>
      <c r="E53" s="55">
        <v>1</v>
      </c>
    </row>
    <row r="54" spans="1:5" s="18" customFormat="1">
      <c r="A54" s="58"/>
      <c r="B54" s="64">
        <v>44</v>
      </c>
      <c r="C54" s="62">
        <v>429</v>
      </c>
      <c r="D54" s="62">
        <v>429</v>
      </c>
      <c r="E54" s="55">
        <v>1</v>
      </c>
    </row>
    <row r="55" spans="1:5" s="18" customFormat="1">
      <c r="A55" s="60"/>
      <c r="B55" s="64">
        <v>45</v>
      </c>
      <c r="C55" s="62">
        <v>85</v>
      </c>
      <c r="D55" s="62">
        <v>85</v>
      </c>
      <c r="E55" s="55">
        <v>1</v>
      </c>
    </row>
    <row r="56" spans="1:5" s="18" customFormat="1">
      <c r="A56" s="60"/>
      <c r="B56" s="64">
        <v>46</v>
      </c>
      <c r="C56" s="62">
        <v>47</v>
      </c>
      <c r="D56" s="62">
        <v>47</v>
      </c>
      <c r="E56" s="55">
        <v>1</v>
      </c>
    </row>
    <row r="57" spans="1:5" s="18" customFormat="1">
      <c r="A57" s="60"/>
      <c r="B57" s="64">
        <v>47</v>
      </c>
      <c r="C57" s="62">
        <v>670</v>
      </c>
      <c r="D57" s="62">
        <v>670</v>
      </c>
      <c r="E57" s="55">
        <v>1</v>
      </c>
    </row>
    <row r="58" spans="1:5" s="18" customFormat="1">
      <c r="A58" s="60"/>
      <c r="B58" s="64">
        <v>48</v>
      </c>
      <c r="C58" s="62">
        <v>0</v>
      </c>
      <c r="D58" s="62">
        <v>0</v>
      </c>
      <c r="E58" s="55">
        <v>0</v>
      </c>
    </row>
    <row r="59" spans="1:5" s="18" customFormat="1">
      <c r="A59" s="116"/>
      <c r="B59" s="117">
        <v>49</v>
      </c>
      <c r="C59" s="62">
        <v>5</v>
      </c>
      <c r="D59" s="62">
        <v>5</v>
      </c>
      <c r="E59" s="55">
        <v>1</v>
      </c>
    </row>
    <row r="60" spans="1:5" s="18" customFormat="1">
      <c r="A60" s="213" t="s">
        <v>18</v>
      </c>
      <c r="B60" s="214"/>
      <c r="C60" s="71">
        <v>147</v>
      </c>
      <c r="D60" s="71">
        <v>147</v>
      </c>
      <c r="E60" s="55">
        <v>1</v>
      </c>
    </row>
    <row r="61" spans="1:5">
      <c r="A61" s="58"/>
      <c r="B61" s="64">
        <v>50</v>
      </c>
      <c r="C61" s="62">
        <v>122</v>
      </c>
      <c r="D61" s="62">
        <v>122</v>
      </c>
      <c r="E61" s="55">
        <v>1</v>
      </c>
    </row>
    <row r="62" spans="1:5">
      <c r="A62" s="59"/>
      <c r="B62" s="64">
        <v>51</v>
      </c>
      <c r="C62" s="63">
        <v>25</v>
      </c>
      <c r="D62" s="63">
        <v>25</v>
      </c>
      <c r="E62" s="55">
        <v>1</v>
      </c>
    </row>
    <row r="63" spans="1:5">
      <c r="A63" s="21" t="s">
        <v>19</v>
      </c>
      <c r="B63" s="64">
        <v>52</v>
      </c>
      <c r="C63" s="120">
        <v>30</v>
      </c>
      <c r="D63" s="120">
        <v>30</v>
      </c>
      <c r="E63" s="55">
        <v>1</v>
      </c>
    </row>
    <row r="64" spans="1:5">
      <c r="A64" s="20" t="s">
        <v>67</v>
      </c>
      <c r="B64" s="64">
        <v>53</v>
      </c>
      <c r="C64" s="120">
        <v>22</v>
      </c>
      <c r="D64" s="120">
        <v>22</v>
      </c>
      <c r="E64" s="55">
        <v>1</v>
      </c>
    </row>
    <row r="65" spans="1:5">
      <c r="A65" s="20" t="s">
        <v>83</v>
      </c>
      <c r="B65" s="27"/>
      <c r="C65" s="66">
        <v>10759</v>
      </c>
      <c r="D65" s="63">
        <v>10759</v>
      </c>
      <c r="E65" s="55">
        <v>1</v>
      </c>
    </row>
    <row r="66" spans="1:5">
      <c r="C66" s="16">
        <v>0</v>
      </c>
    </row>
    <row r="67" spans="1:5">
      <c r="D67" s="16">
        <v>0</v>
      </c>
    </row>
  </sheetData>
  <autoFilter ref="A3:E3"/>
  <mergeCells count="13">
    <mergeCell ref="A60:B60"/>
    <mergeCell ref="A30:B30"/>
    <mergeCell ref="A33:B33"/>
    <mergeCell ref="A38:B38"/>
    <mergeCell ref="A50:B50"/>
    <mergeCell ref="A53:B53"/>
    <mergeCell ref="A26:B26"/>
    <mergeCell ref="C2:D2"/>
    <mergeCell ref="A4:B4"/>
    <mergeCell ref="A7:B7"/>
    <mergeCell ref="A17:B17"/>
    <mergeCell ref="A2:A3"/>
    <mergeCell ref="B2:B3"/>
  </mergeCells>
  <conditionalFormatting sqref="E4:E65">
    <cfRule type="cellIs" dxfId="4" priority="5" operator="lessThan">
      <formula>0.75</formula>
    </cfRule>
    <cfRule type="cellIs" dxfId="3" priority="4" operator="lessThan">
      <formula>0.6</formula>
    </cfRule>
    <cfRule type="cellIs" dxfId="2" priority="3" operator="lessThan">
      <formula>0.67</formula>
    </cfRule>
    <cfRule type="cellIs" dxfId="1" priority="2" operator="lessThan">
      <formula>0.83</formula>
    </cfRule>
    <cfRule type="cellIs" dxfId="0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L59" sqref="L59"/>
    </sheetView>
  </sheetViews>
  <sheetFormatPr defaultRowHeight="15"/>
  <cols>
    <col min="2" max="2" width="33.28515625" customWidth="1"/>
    <col min="3" max="3" width="20.7109375" customWidth="1"/>
    <col min="4" max="4" width="16.28515625" customWidth="1"/>
    <col min="5" max="5" width="16.85546875" customWidth="1"/>
    <col min="6" max="6" width="15.42578125" customWidth="1"/>
    <col min="7" max="7" width="16.42578125" customWidth="1"/>
    <col min="8" max="8" width="15.5703125" customWidth="1"/>
    <col min="9" max="9" width="16.5703125" customWidth="1"/>
    <col min="10" max="10" width="16.140625" customWidth="1"/>
    <col min="11" max="11" width="18" customWidth="1"/>
    <col min="12" max="12" width="20" customWidth="1"/>
  </cols>
  <sheetData>
    <row r="1" spans="1:14" ht="93" customHeight="1">
      <c r="A1" s="228" t="s">
        <v>42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4" ht="21.75" customHeight="1">
      <c r="A2" s="229" t="s">
        <v>65</v>
      </c>
      <c r="B2" s="229"/>
      <c r="C2" s="230"/>
    </row>
    <row r="3" spans="1:14" ht="15" customHeight="1">
      <c r="A3" s="231" t="s">
        <v>43</v>
      </c>
      <c r="B3" s="234" t="s">
        <v>44</v>
      </c>
      <c r="C3" s="236" t="s">
        <v>23</v>
      </c>
      <c r="D3" s="236" t="s">
        <v>24</v>
      </c>
      <c r="E3" s="236" t="s">
        <v>25</v>
      </c>
      <c r="F3" s="236" t="s">
        <v>26</v>
      </c>
      <c r="G3" s="236" t="s">
        <v>27</v>
      </c>
      <c r="H3" s="236" t="s">
        <v>41</v>
      </c>
      <c r="I3" s="236" t="s">
        <v>28</v>
      </c>
      <c r="J3" s="236" t="s">
        <v>29</v>
      </c>
      <c r="K3" s="236" t="s">
        <v>30</v>
      </c>
      <c r="L3" s="236" t="s">
        <v>31</v>
      </c>
      <c r="M3" s="236" t="s">
        <v>45</v>
      </c>
      <c r="N3" s="227"/>
    </row>
    <row r="4" spans="1:14" ht="15" customHeight="1">
      <c r="A4" s="232"/>
      <c r="B4" s="235"/>
      <c r="C4" s="237"/>
      <c r="D4" s="237" t="s">
        <v>29</v>
      </c>
      <c r="E4" s="237" t="s">
        <v>25</v>
      </c>
      <c r="F4" s="237"/>
      <c r="G4" s="237"/>
      <c r="H4" s="237"/>
      <c r="I4" s="237"/>
      <c r="J4" s="237"/>
      <c r="K4" s="237"/>
      <c r="L4" s="237"/>
      <c r="M4" s="237"/>
      <c r="N4" s="227"/>
    </row>
    <row r="5" spans="1:14" ht="150" customHeight="1">
      <c r="A5" s="232"/>
      <c r="B5" s="235"/>
      <c r="C5" s="238"/>
      <c r="D5" s="237" t="s">
        <v>29</v>
      </c>
      <c r="E5" s="237" t="s">
        <v>25</v>
      </c>
      <c r="F5" s="237"/>
      <c r="G5" s="237"/>
      <c r="H5" s="237"/>
      <c r="I5" s="237"/>
      <c r="J5" s="237"/>
      <c r="K5" s="237"/>
      <c r="L5" s="237"/>
      <c r="M5" s="237"/>
      <c r="N5" s="227"/>
    </row>
    <row r="6" spans="1:14" ht="15" customHeight="1">
      <c r="A6" s="233"/>
      <c r="B6" s="235"/>
      <c r="C6" s="22">
        <v>630047</v>
      </c>
      <c r="D6" s="22">
        <v>630049</v>
      </c>
      <c r="E6" s="22">
        <v>630050</v>
      </c>
      <c r="F6" s="22">
        <v>630063</v>
      </c>
      <c r="G6" s="22">
        <v>630066</v>
      </c>
      <c r="H6" s="22">
        <v>630098</v>
      </c>
      <c r="I6" s="22">
        <v>630104</v>
      </c>
      <c r="J6" s="8">
        <v>630105</v>
      </c>
      <c r="K6" s="8">
        <v>630107</v>
      </c>
      <c r="L6" s="8">
        <v>630112</v>
      </c>
      <c r="M6" s="23"/>
      <c r="N6" s="24"/>
    </row>
    <row r="7" spans="1:14" ht="39" customHeight="1">
      <c r="A7" s="234">
        <v>1</v>
      </c>
      <c r="B7" s="25" t="s">
        <v>46</v>
      </c>
      <c r="C7" s="29"/>
      <c r="D7" s="29"/>
      <c r="E7" s="26">
        <v>10</v>
      </c>
      <c r="F7" s="28"/>
      <c r="G7" s="26">
        <v>13</v>
      </c>
      <c r="H7" s="26">
        <v>86</v>
      </c>
      <c r="I7" s="28"/>
      <c r="J7" s="29"/>
      <c r="K7" s="29"/>
      <c r="L7" s="30">
        <v>51</v>
      </c>
      <c r="M7" s="31">
        <f>C7+D7+E7+F7+G7+H7+I7+J7+K7+L7</f>
        <v>160</v>
      </c>
    </row>
    <row r="8" spans="1:14">
      <c r="A8" s="235"/>
      <c r="B8" s="25">
        <v>1</v>
      </c>
      <c r="C8" s="29"/>
      <c r="D8" s="29"/>
      <c r="E8" s="26">
        <v>10</v>
      </c>
      <c r="F8" s="28"/>
      <c r="G8" s="28"/>
      <c r="H8" s="26">
        <v>62</v>
      </c>
      <c r="I8" s="28"/>
      <c r="J8" s="29"/>
      <c r="K8" s="29"/>
      <c r="L8" s="30">
        <v>46</v>
      </c>
      <c r="M8" s="31">
        <f t="shared" ref="M8:M52" si="0">C8+D8+E8+F8+G8+H8+I8+J8+K8+L8</f>
        <v>118</v>
      </c>
    </row>
    <row r="9" spans="1:14">
      <c r="A9" s="239"/>
      <c r="B9" s="25">
        <v>2</v>
      </c>
      <c r="C9" s="29"/>
      <c r="D9" s="29"/>
      <c r="E9" s="28"/>
      <c r="F9" s="28"/>
      <c r="G9" s="26">
        <v>13</v>
      </c>
      <c r="H9" s="26">
        <v>24</v>
      </c>
      <c r="I9" s="28"/>
      <c r="J9" s="29"/>
      <c r="K9" s="29"/>
      <c r="L9" s="30">
        <v>5</v>
      </c>
      <c r="M9" s="31">
        <f t="shared" si="0"/>
        <v>42</v>
      </c>
    </row>
    <row r="10" spans="1:14">
      <c r="A10" s="234">
        <v>2</v>
      </c>
      <c r="B10" s="25" t="s">
        <v>47</v>
      </c>
      <c r="C10" s="29"/>
      <c r="D10" s="29"/>
      <c r="E10" s="28"/>
      <c r="F10" s="28"/>
      <c r="G10" s="28"/>
      <c r="H10" s="26">
        <v>25</v>
      </c>
      <c r="I10" s="28"/>
      <c r="J10" s="29"/>
      <c r="K10" s="29"/>
      <c r="L10" s="29"/>
      <c r="M10" s="31">
        <f t="shared" si="0"/>
        <v>25</v>
      </c>
    </row>
    <row r="11" spans="1:14">
      <c r="A11" s="239"/>
      <c r="B11" s="25">
        <v>3</v>
      </c>
      <c r="C11" s="29"/>
      <c r="D11" s="29"/>
      <c r="E11" s="28"/>
      <c r="F11" s="28"/>
      <c r="G11" s="28"/>
      <c r="H11" s="26">
        <v>25</v>
      </c>
      <c r="I11" s="28"/>
      <c r="J11" s="29"/>
      <c r="K11" s="29"/>
      <c r="L11" s="29"/>
      <c r="M11" s="31">
        <f t="shared" si="0"/>
        <v>25</v>
      </c>
    </row>
    <row r="12" spans="1:14">
      <c r="A12" s="234">
        <v>3</v>
      </c>
      <c r="B12" s="25" t="s">
        <v>48</v>
      </c>
      <c r="C12" s="29"/>
      <c r="D12" s="29"/>
      <c r="E12" s="28"/>
      <c r="F12" s="28"/>
      <c r="G12" s="28"/>
      <c r="H12" s="26">
        <v>16</v>
      </c>
      <c r="I12" s="28"/>
      <c r="J12" s="29"/>
      <c r="K12" s="29"/>
      <c r="L12" s="29"/>
      <c r="M12" s="31">
        <f t="shared" si="0"/>
        <v>16</v>
      </c>
    </row>
    <row r="13" spans="1:14">
      <c r="A13" s="239"/>
      <c r="B13" s="25">
        <v>4</v>
      </c>
      <c r="C13" s="29"/>
      <c r="D13" s="29"/>
      <c r="E13" s="28"/>
      <c r="F13" s="28"/>
      <c r="G13" s="28"/>
      <c r="H13" s="26">
        <v>16</v>
      </c>
      <c r="I13" s="28"/>
      <c r="J13" s="29"/>
      <c r="K13" s="29"/>
      <c r="L13" s="29"/>
      <c r="M13" s="31">
        <f t="shared" si="0"/>
        <v>16</v>
      </c>
    </row>
    <row r="14" spans="1:14">
      <c r="A14" s="234">
        <v>4</v>
      </c>
      <c r="B14" s="25" t="s">
        <v>49</v>
      </c>
      <c r="C14" s="29"/>
      <c r="D14" s="29"/>
      <c r="E14" s="28"/>
      <c r="F14" s="28"/>
      <c r="G14" s="26">
        <v>9</v>
      </c>
      <c r="H14" s="26">
        <v>3</v>
      </c>
      <c r="I14" s="28"/>
      <c r="J14" s="29"/>
      <c r="K14" s="29"/>
      <c r="L14" s="30">
        <v>34</v>
      </c>
      <c r="M14" s="31">
        <f t="shared" si="0"/>
        <v>46</v>
      </c>
    </row>
    <row r="15" spans="1:14">
      <c r="A15" s="239"/>
      <c r="B15" s="25">
        <v>5</v>
      </c>
      <c r="C15" s="29"/>
      <c r="D15" s="29"/>
      <c r="E15" s="28"/>
      <c r="F15" s="28"/>
      <c r="G15" s="26">
        <v>9</v>
      </c>
      <c r="H15" s="26">
        <v>3</v>
      </c>
      <c r="I15" s="28"/>
      <c r="J15" s="29"/>
      <c r="K15" s="29"/>
      <c r="L15" s="30">
        <v>34</v>
      </c>
      <c r="M15" s="31">
        <f t="shared" si="0"/>
        <v>46</v>
      </c>
    </row>
    <row r="16" spans="1:14">
      <c r="A16" s="234">
        <v>5</v>
      </c>
      <c r="B16" s="25" t="s">
        <v>50</v>
      </c>
      <c r="C16" s="29"/>
      <c r="D16" s="29"/>
      <c r="E16" s="28"/>
      <c r="F16" s="28"/>
      <c r="G16" s="28"/>
      <c r="H16" s="28"/>
      <c r="I16" s="28"/>
      <c r="J16" s="29"/>
      <c r="K16" s="29"/>
      <c r="L16" s="30">
        <v>63</v>
      </c>
      <c r="M16" s="31">
        <f t="shared" si="0"/>
        <v>63</v>
      </c>
    </row>
    <row r="17" spans="1:13">
      <c r="A17" s="239"/>
      <c r="B17" s="25">
        <v>6</v>
      </c>
      <c r="C17" s="29"/>
      <c r="D17" s="29"/>
      <c r="E17" s="28"/>
      <c r="F17" s="28"/>
      <c r="G17" s="28"/>
      <c r="H17" s="28"/>
      <c r="I17" s="28"/>
      <c r="J17" s="29"/>
      <c r="K17" s="29"/>
      <c r="L17" s="30">
        <v>63</v>
      </c>
      <c r="M17" s="31">
        <f t="shared" si="0"/>
        <v>63</v>
      </c>
    </row>
    <row r="18" spans="1:13">
      <c r="A18" s="234">
        <v>6</v>
      </c>
      <c r="B18" s="25" t="s">
        <v>51</v>
      </c>
      <c r="C18" s="29"/>
      <c r="D18" s="29"/>
      <c r="E18" s="26">
        <v>5</v>
      </c>
      <c r="F18" s="26">
        <v>53</v>
      </c>
      <c r="G18" s="28"/>
      <c r="H18" s="26">
        <v>156</v>
      </c>
      <c r="I18" s="28"/>
      <c r="J18" s="29"/>
      <c r="K18" s="29"/>
      <c r="L18" s="29"/>
      <c r="M18" s="31">
        <f t="shared" si="0"/>
        <v>214</v>
      </c>
    </row>
    <row r="19" spans="1:13">
      <c r="A19" s="235"/>
      <c r="B19" s="25">
        <v>7</v>
      </c>
      <c r="C19" s="29"/>
      <c r="D19" s="29"/>
      <c r="E19" s="26">
        <v>5</v>
      </c>
      <c r="F19" s="26">
        <v>53</v>
      </c>
      <c r="G19" s="28"/>
      <c r="H19" s="26">
        <v>144</v>
      </c>
      <c r="I19" s="28"/>
      <c r="J19" s="29"/>
      <c r="K19" s="29"/>
      <c r="L19" s="29"/>
      <c r="M19" s="31">
        <f t="shared" si="0"/>
        <v>202</v>
      </c>
    </row>
    <row r="20" spans="1:13">
      <c r="A20" s="235"/>
      <c r="B20" s="25">
        <v>8</v>
      </c>
      <c r="C20" s="29"/>
      <c r="D20" s="29"/>
      <c r="E20" s="28"/>
      <c r="F20" s="28"/>
      <c r="G20" s="28"/>
      <c r="H20" s="28"/>
      <c r="I20" s="28"/>
      <c r="J20" s="29"/>
      <c r="K20" s="29"/>
      <c r="L20" s="29"/>
      <c r="M20" s="31">
        <f t="shared" si="0"/>
        <v>0</v>
      </c>
    </row>
    <row r="21" spans="1:13">
      <c r="A21" s="239"/>
      <c r="B21" s="25">
        <v>9</v>
      </c>
      <c r="C21" s="29"/>
      <c r="D21" s="29"/>
      <c r="E21" s="28"/>
      <c r="F21" s="28"/>
      <c r="G21" s="28"/>
      <c r="H21" s="26">
        <v>12</v>
      </c>
      <c r="I21" s="28"/>
      <c r="J21" s="29"/>
      <c r="K21" s="29"/>
      <c r="L21" s="29"/>
      <c r="M21" s="31">
        <f t="shared" si="0"/>
        <v>12</v>
      </c>
    </row>
    <row r="22" spans="1:13">
      <c r="A22" s="234">
        <v>7</v>
      </c>
      <c r="B22" s="25" t="s">
        <v>52</v>
      </c>
      <c r="C22" s="29"/>
      <c r="D22" s="29"/>
      <c r="E22" s="28"/>
      <c r="F22" s="28"/>
      <c r="G22" s="26">
        <v>72</v>
      </c>
      <c r="H22" s="26">
        <v>46</v>
      </c>
      <c r="I22" s="28"/>
      <c r="J22" s="29"/>
      <c r="K22" s="29"/>
      <c r="L22" s="29"/>
      <c r="M22" s="31">
        <f t="shared" si="0"/>
        <v>118</v>
      </c>
    </row>
    <row r="23" spans="1:13">
      <c r="A23" s="235"/>
      <c r="B23" s="25">
        <v>10</v>
      </c>
      <c r="C23" s="29"/>
      <c r="D23" s="29"/>
      <c r="E23" s="28"/>
      <c r="F23" s="28"/>
      <c r="G23" s="26">
        <v>43</v>
      </c>
      <c r="H23" s="26">
        <v>39</v>
      </c>
      <c r="I23" s="28"/>
      <c r="J23" s="29"/>
      <c r="K23" s="29"/>
      <c r="L23" s="29"/>
      <c r="M23" s="31">
        <f t="shared" si="0"/>
        <v>82</v>
      </c>
    </row>
    <row r="24" spans="1:13">
      <c r="A24" s="239"/>
      <c r="B24" s="25">
        <v>11</v>
      </c>
      <c r="C24" s="29"/>
      <c r="D24" s="29"/>
      <c r="E24" s="28"/>
      <c r="F24" s="28"/>
      <c r="G24" s="26">
        <v>29</v>
      </c>
      <c r="H24" s="26">
        <v>7</v>
      </c>
      <c r="I24" s="28"/>
      <c r="J24" s="29"/>
      <c r="K24" s="29"/>
      <c r="L24" s="29"/>
      <c r="M24" s="31">
        <f t="shared" si="0"/>
        <v>36</v>
      </c>
    </row>
    <row r="25" spans="1:13">
      <c r="A25" s="234">
        <v>8</v>
      </c>
      <c r="B25" s="25" t="s">
        <v>53</v>
      </c>
      <c r="C25" s="29"/>
      <c r="D25" s="29"/>
      <c r="E25" s="26">
        <v>122</v>
      </c>
      <c r="F25" s="28"/>
      <c r="G25" s="26">
        <v>19</v>
      </c>
      <c r="H25" s="28"/>
      <c r="I25" s="26">
        <v>532</v>
      </c>
      <c r="J25" s="29"/>
      <c r="K25" s="29"/>
      <c r="L25" s="30">
        <v>22</v>
      </c>
      <c r="M25" s="31">
        <f t="shared" si="0"/>
        <v>695</v>
      </c>
    </row>
    <row r="26" spans="1:13">
      <c r="A26" s="235"/>
      <c r="B26" s="25">
        <v>12</v>
      </c>
      <c r="C26" s="29"/>
      <c r="D26" s="29"/>
      <c r="E26" s="26">
        <v>122</v>
      </c>
      <c r="F26" s="28"/>
      <c r="G26" s="28"/>
      <c r="H26" s="28"/>
      <c r="I26" s="26">
        <v>476</v>
      </c>
      <c r="J26" s="29"/>
      <c r="K26" s="29"/>
      <c r="L26" s="29"/>
      <c r="M26" s="31">
        <f t="shared" si="0"/>
        <v>598</v>
      </c>
    </row>
    <row r="27" spans="1:13">
      <c r="A27" s="235"/>
      <c r="B27" s="25">
        <v>13</v>
      </c>
      <c r="C27" s="29"/>
      <c r="D27" s="29"/>
      <c r="E27" s="28"/>
      <c r="F27" s="28"/>
      <c r="G27" s="28"/>
      <c r="H27" s="28"/>
      <c r="I27" s="26">
        <v>56</v>
      </c>
      <c r="J27" s="29"/>
      <c r="K27" s="29"/>
      <c r="L27" s="29"/>
      <c r="M27" s="31">
        <f t="shared" si="0"/>
        <v>56</v>
      </c>
    </row>
    <row r="28" spans="1:13">
      <c r="A28" s="239"/>
      <c r="B28" s="25">
        <v>14</v>
      </c>
      <c r="C28" s="29"/>
      <c r="D28" s="29"/>
      <c r="E28" s="28"/>
      <c r="F28" s="28"/>
      <c r="G28" s="26">
        <v>19</v>
      </c>
      <c r="H28" s="28"/>
      <c r="I28" s="28"/>
      <c r="J28" s="29"/>
      <c r="K28" s="29"/>
      <c r="L28" s="30">
        <v>22</v>
      </c>
      <c r="M28" s="31">
        <f t="shared" si="0"/>
        <v>41</v>
      </c>
    </row>
    <row r="29" spans="1:13">
      <c r="A29" s="234">
        <v>9</v>
      </c>
      <c r="B29" s="25" t="s">
        <v>54</v>
      </c>
      <c r="C29" s="29"/>
      <c r="D29" s="29"/>
      <c r="E29" s="26">
        <v>15</v>
      </c>
      <c r="F29" s="28"/>
      <c r="G29" s="26">
        <v>10</v>
      </c>
      <c r="H29" s="26">
        <v>33</v>
      </c>
      <c r="I29" s="28"/>
      <c r="J29" s="29"/>
      <c r="K29" s="29"/>
      <c r="L29" s="30">
        <v>26</v>
      </c>
      <c r="M29" s="31">
        <f t="shared" si="0"/>
        <v>84</v>
      </c>
    </row>
    <row r="30" spans="1:13">
      <c r="A30" s="239"/>
      <c r="B30" s="25">
        <v>15</v>
      </c>
      <c r="C30" s="29"/>
      <c r="D30" s="29"/>
      <c r="E30" s="26">
        <v>15</v>
      </c>
      <c r="F30" s="28"/>
      <c r="G30" s="26">
        <v>10</v>
      </c>
      <c r="H30" s="26">
        <v>33</v>
      </c>
      <c r="I30" s="28"/>
      <c r="J30" s="29"/>
      <c r="K30" s="29"/>
      <c r="L30" s="30">
        <v>26</v>
      </c>
      <c r="M30" s="31">
        <f t="shared" si="0"/>
        <v>84</v>
      </c>
    </row>
    <row r="31" spans="1:13">
      <c r="A31" s="234">
        <v>10</v>
      </c>
      <c r="B31" s="25" t="s">
        <v>55</v>
      </c>
      <c r="C31" s="29"/>
      <c r="D31" s="29"/>
      <c r="E31" s="28"/>
      <c r="F31" s="28"/>
      <c r="G31" s="28"/>
      <c r="H31" s="26">
        <v>47</v>
      </c>
      <c r="I31" s="28"/>
      <c r="J31" s="29"/>
      <c r="K31" s="29"/>
      <c r="L31" s="29"/>
      <c r="M31" s="31">
        <f t="shared" si="0"/>
        <v>47</v>
      </c>
    </row>
    <row r="32" spans="1:13">
      <c r="A32" s="235"/>
      <c r="B32" s="25">
        <v>16</v>
      </c>
      <c r="C32" s="29"/>
      <c r="D32" s="29"/>
      <c r="E32" s="28"/>
      <c r="F32" s="28"/>
      <c r="G32" s="28"/>
      <c r="H32" s="26">
        <v>47</v>
      </c>
      <c r="I32" s="28"/>
      <c r="J32" s="29"/>
      <c r="K32" s="29"/>
      <c r="L32" s="29"/>
      <c r="M32" s="31">
        <f t="shared" si="0"/>
        <v>47</v>
      </c>
    </row>
    <row r="33" spans="1:13">
      <c r="A33" s="239"/>
      <c r="B33" s="25">
        <v>17</v>
      </c>
      <c r="C33" s="29"/>
      <c r="D33" s="29"/>
      <c r="E33" s="28"/>
      <c r="F33" s="28"/>
      <c r="G33" s="28"/>
      <c r="H33" s="28"/>
      <c r="I33" s="28"/>
      <c r="J33" s="29"/>
      <c r="K33" s="29"/>
      <c r="L33" s="29"/>
      <c r="M33" s="31">
        <f t="shared" si="0"/>
        <v>0</v>
      </c>
    </row>
    <row r="34" spans="1:13">
      <c r="A34" s="234">
        <v>11</v>
      </c>
      <c r="B34" s="25" t="s">
        <v>56</v>
      </c>
      <c r="C34" s="29"/>
      <c r="D34" s="29"/>
      <c r="E34" s="28"/>
      <c r="F34" s="28"/>
      <c r="G34" s="28"/>
      <c r="H34" s="26">
        <v>12</v>
      </c>
      <c r="I34" s="28"/>
      <c r="J34" s="29"/>
      <c r="K34" s="29"/>
      <c r="L34" s="29"/>
      <c r="M34" s="31">
        <f t="shared" si="0"/>
        <v>12</v>
      </c>
    </row>
    <row r="35" spans="1:13">
      <c r="A35" s="235"/>
      <c r="B35" s="25">
        <v>18</v>
      </c>
      <c r="C35" s="29"/>
      <c r="D35" s="29"/>
      <c r="E35" s="28"/>
      <c r="F35" s="28"/>
      <c r="G35" s="28"/>
      <c r="H35" s="28"/>
      <c r="I35" s="28"/>
      <c r="J35" s="29"/>
      <c r="K35" s="29"/>
      <c r="L35" s="29"/>
      <c r="M35" s="31">
        <f t="shared" si="0"/>
        <v>0</v>
      </c>
    </row>
    <row r="36" spans="1:13">
      <c r="A36" s="239"/>
      <c r="B36" s="25">
        <v>19</v>
      </c>
      <c r="C36" s="29"/>
      <c r="D36" s="29"/>
      <c r="E36" s="28"/>
      <c r="F36" s="28"/>
      <c r="G36" s="28"/>
      <c r="H36" s="26">
        <v>12</v>
      </c>
      <c r="I36" s="28"/>
      <c r="J36" s="29"/>
      <c r="K36" s="29"/>
      <c r="L36" s="29"/>
      <c r="M36" s="31">
        <f t="shared" si="0"/>
        <v>12</v>
      </c>
    </row>
    <row r="37" spans="1:13">
      <c r="A37" s="234">
        <v>12</v>
      </c>
      <c r="B37" s="25" t="s">
        <v>57</v>
      </c>
      <c r="C37" s="29"/>
      <c r="D37" s="29"/>
      <c r="E37" s="28"/>
      <c r="F37" s="28"/>
      <c r="G37" s="28"/>
      <c r="H37" s="26">
        <v>30</v>
      </c>
      <c r="I37" s="28"/>
      <c r="J37" s="29"/>
      <c r="K37" s="29"/>
      <c r="L37" s="29"/>
      <c r="M37" s="31">
        <f t="shared" si="0"/>
        <v>30</v>
      </c>
    </row>
    <row r="38" spans="1:13">
      <c r="A38" s="239"/>
      <c r="B38" s="25">
        <v>20</v>
      </c>
      <c r="C38" s="29"/>
      <c r="D38" s="29"/>
      <c r="E38" s="28"/>
      <c r="F38" s="28"/>
      <c r="G38" s="28"/>
      <c r="H38" s="26">
        <v>30</v>
      </c>
      <c r="I38" s="28"/>
      <c r="J38" s="29"/>
      <c r="K38" s="29"/>
      <c r="L38" s="29"/>
      <c r="M38" s="31">
        <f t="shared" si="0"/>
        <v>30</v>
      </c>
    </row>
    <row r="39" spans="1:13">
      <c r="A39" s="234">
        <v>13</v>
      </c>
      <c r="B39" s="25" t="s">
        <v>58</v>
      </c>
      <c r="C39" s="30">
        <v>594</v>
      </c>
      <c r="D39" s="29"/>
      <c r="E39" s="28"/>
      <c r="F39" s="28"/>
      <c r="G39" s="28"/>
      <c r="H39" s="26">
        <v>100</v>
      </c>
      <c r="I39" s="28"/>
      <c r="J39" s="30">
        <v>1350</v>
      </c>
      <c r="K39" s="29"/>
      <c r="L39" s="30">
        <v>54</v>
      </c>
      <c r="M39" s="31">
        <f t="shared" si="0"/>
        <v>2098</v>
      </c>
    </row>
    <row r="40" spans="1:13">
      <c r="A40" s="235"/>
      <c r="B40" s="25">
        <v>21</v>
      </c>
      <c r="C40" s="30">
        <v>513</v>
      </c>
      <c r="D40" s="29"/>
      <c r="E40" s="28"/>
      <c r="F40" s="28"/>
      <c r="G40" s="28"/>
      <c r="H40" s="26">
        <v>100</v>
      </c>
      <c r="I40" s="28"/>
      <c r="J40" s="30">
        <v>987</v>
      </c>
      <c r="K40" s="29"/>
      <c r="L40" s="30">
        <v>54</v>
      </c>
      <c r="M40" s="31">
        <f t="shared" si="0"/>
        <v>1654</v>
      </c>
    </row>
    <row r="41" spans="1:13">
      <c r="A41" s="239"/>
      <c r="B41" s="25">
        <v>22</v>
      </c>
      <c r="C41" s="30">
        <v>81</v>
      </c>
      <c r="D41" s="29"/>
      <c r="E41" s="28"/>
      <c r="F41" s="28"/>
      <c r="G41" s="28"/>
      <c r="H41" s="28"/>
      <c r="I41" s="28"/>
      <c r="J41" s="30">
        <v>363</v>
      </c>
      <c r="K41" s="29"/>
      <c r="L41" s="29"/>
      <c r="M41" s="31">
        <f t="shared" si="0"/>
        <v>444</v>
      </c>
    </row>
    <row r="42" spans="1:13">
      <c r="A42" s="234">
        <v>14</v>
      </c>
      <c r="B42" s="25" t="s">
        <v>59</v>
      </c>
      <c r="C42" s="29"/>
      <c r="D42" s="29"/>
      <c r="E42" s="26">
        <v>13</v>
      </c>
      <c r="F42" s="28"/>
      <c r="G42" s="28"/>
      <c r="H42" s="26">
        <v>30</v>
      </c>
      <c r="I42" s="28"/>
      <c r="J42" s="29"/>
      <c r="K42" s="29"/>
      <c r="L42" s="29"/>
      <c r="M42" s="31">
        <f t="shared" si="0"/>
        <v>43</v>
      </c>
    </row>
    <row r="43" spans="1:13">
      <c r="A43" s="235"/>
      <c r="B43" s="25">
        <v>23</v>
      </c>
      <c r="C43" s="29"/>
      <c r="D43" s="29"/>
      <c r="E43" s="26">
        <v>10</v>
      </c>
      <c r="F43" s="28"/>
      <c r="G43" s="28"/>
      <c r="H43" s="26">
        <v>28</v>
      </c>
      <c r="I43" s="28"/>
      <c r="J43" s="29"/>
      <c r="K43" s="29"/>
      <c r="L43" s="29"/>
      <c r="M43" s="31">
        <f t="shared" si="0"/>
        <v>38</v>
      </c>
    </row>
    <row r="44" spans="1:13">
      <c r="A44" s="239"/>
      <c r="B44" s="25">
        <v>24</v>
      </c>
      <c r="C44" s="29"/>
      <c r="D44" s="29"/>
      <c r="E44" s="26">
        <v>3</v>
      </c>
      <c r="F44" s="28"/>
      <c r="G44" s="28"/>
      <c r="H44" s="26">
        <v>2</v>
      </c>
      <c r="I44" s="28"/>
      <c r="J44" s="29"/>
      <c r="K44" s="29"/>
      <c r="L44" s="29"/>
      <c r="M44" s="31">
        <f t="shared" si="0"/>
        <v>5</v>
      </c>
    </row>
    <row r="45" spans="1:13">
      <c r="A45" s="234">
        <v>15</v>
      </c>
      <c r="B45" s="25" t="s">
        <v>60</v>
      </c>
      <c r="C45" s="30">
        <v>32</v>
      </c>
      <c r="D45" s="30">
        <v>29</v>
      </c>
      <c r="E45" s="26">
        <v>78</v>
      </c>
      <c r="F45" s="26">
        <v>38</v>
      </c>
      <c r="G45" s="28"/>
      <c r="H45" s="26">
        <v>364</v>
      </c>
      <c r="I45" s="28"/>
      <c r="J45" s="29"/>
      <c r="K45" s="30">
        <v>145</v>
      </c>
      <c r="L45" s="30">
        <v>142</v>
      </c>
      <c r="M45" s="31">
        <f t="shared" si="0"/>
        <v>828</v>
      </c>
    </row>
    <row r="46" spans="1:13">
      <c r="A46" s="235"/>
      <c r="B46" s="25">
        <v>25</v>
      </c>
      <c r="C46" s="29"/>
      <c r="D46" s="29"/>
      <c r="E46" s="26">
        <v>10</v>
      </c>
      <c r="F46" s="26">
        <v>25</v>
      </c>
      <c r="G46" s="28"/>
      <c r="H46" s="26">
        <v>142</v>
      </c>
      <c r="I46" s="28"/>
      <c r="J46" s="29"/>
      <c r="K46" s="30">
        <v>133</v>
      </c>
      <c r="L46" s="30">
        <v>64</v>
      </c>
      <c r="M46" s="31">
        <f t="shared" si="0"/>
        <v>374</v>
      </c>
    </row>
    <row r="47" spans="1:13">
      <c r="A47" s="235"/>
      <c r="B47" s="25">
        <v>26</v>
      </c>
      <c r="C47" s="30">
        <v>32</v>
      </c>
      <c r="D47" s="30">
        <v>29</v>
      </c>
      <c r="E47" s="26">
        <v>68</v>
      </c>
      <c r="F47" s="26">
        <v>13</v>
      </c>
      <c r="G47" s="28"/>
      <c r="H47" s="26">
        <v>218</v>
      </c>
      <c r="I47" s="28"/>
      <c r="J47" s="29"/>
      <c r="K47" s="30">
        <v>12</v>
      </c>
      <c r="L47" s="30">
        <v>78</v>
      </c>
      <c r="M47" s="31">
        <f t="shared" si="0"/>
        <v>450</v>
      </c>
    </row>
    <row r="48" spans="1:13">
      <c r="A48" s="239"/>
      <c r="B48" s="25">
        <v>27</v>
      </c>
      <c r="C48" s="29"/>
      <c r="D48" s="36"/>
      <c r="E48" s="37"/>
      <c r="F48" s="37"/>
      <c r="G48" s="37"/>
      <c r="H48" s="37">
        <v>4</v>
      </c>
      <c r="I48" s="37"/>
      <c r="J48" s="36"/>
      <c r="K48" s="36"/>
      <c r="L48" s="36"/>
      <c r="M48" s="32">
        <f t="shared" si="0"/>
        <v>4</v>
      </c>
    </row>
    <row r="49" spans="1:14">
      <c r="A49" s="234">
        <v>16</v>
      </c>
      <c r="B49" s="25" t="s">
        <v>61</v>
      </c>
      <c r="C49" s="29"/>
      <c r="D49" s="28"/>
      <c r="E49" s="28"/>
      <c r="F49" s="28"/>
      <c r="G49" s="28"/>
      <c r="H49" s="26">
        <v>20</v>
      </c>
      <c r="I49" s="28"/>
      <c r="J49" s="28"/>
      <c r="K49" s="28"/>
      <c r="L49" s="28"/>
      <c r="M49" s="26">
        <f t="shared" si="0"/>
        <v>20</v>
      </c>
    </row>
    <row r="50" spans="1:14">
      <c r="A50" s="239"/>
      <c r="B50" s="25">
        <v>28</v>
      </c>
      <c r="C50" s="29"/>
      <c r="D50" s="28"/>
      <c r="E50" s="28"/>
      <c r="F50" s="28"/>
      <c r="G50" s="28"/>
      <c r="H50" s="26">
        <v>20</v>
      </c>
      <c r="I50" s="28"/>
      <c r="J50" s="28"/>
      <c r="K50" s="28"/>
      <c r="L50" s="28"/>
      <c r="M50" s="26">
        <f t="shared" si="0"/>
        <v>20</v>
      </c>
    </row>
    <row r="51" spans="1:14">
      <c r="A51" s="234">
        <v>17</v>
      </c>
      <c r="B51" s="25" t="s">
        <v>62</v>
      </c>
      <c r="C51" s="29"/>
      <c r="D51" s="28"/>
      <c r="E51" s="28"/>
      <c r="F51" s="28"/>
      <c r="G51" s="28"/>
      <c r="H51" s="26">
        <v>11</v>
      </c>
      <c r="I51" s="28"/>
      <c r="J51" s="28"/>
      <c r="K51" s="28"/>
      <c r="L51" s="26">
        <v>29</v>
      </c>
      <c r="M51" s="26">
        <f t="shared" si="0"/>
        <v>40</v>
      </c>
    </row>
    <row r="52" spans="1:14">
      <c r="A52" s="239"/>
      <c r="B52" s="25">
        <v>29</v>
      </c>
      <c r="C52" s="29"/>
      <c r="D52" s="28"/>
      <c r="E52" s="28"/>
      <c r="F52" s="28"/>
      <c r="G52" s="28"/>
      <c r="H52" s="26">
        <v>11</v>
      </c>
      <c r="I52" s="28"/>
      <c r="J52" s="28"/>
      <c r="K52" s="28"/>
      <c r="L52" s="26">
        <v>29</v>
      </c>
      <c r="M52" s="26">
        <f t="shared" si="0"/>
        <v>40</v>
      </c>
    </row>
    <row r="53" spans="1:14" s="17" customFormat="1" ht="24" customHeight="1">
      <c r="A53" s="242" t="s">
        <v>63</v>
      </c>
      <c r="B53" s="243"/>
      <c r="C53">
        <f t="shared" ref="C53:M53" si="1">SUM(C7:C52)/2</f>
        <v>626</v>
      </c>
      <c r="D53" s="27">
        <f t="shared" si="1"/>
        <v>29</v>
      </c>
      <c r="E53" s="39">
        <f t="shared" si="1"/>
        <v>243</v>
      </c>
      <c r="F53" s="27">
        <f t="shared" si="1"/>
        <v>91</v>
      </c>
      <c r="G53" s="27">
        <f t="shared" si="1"/>
        <v>123</v>
      </c>
      <c r="H53" s="39">
        <f t="shared" si="1"/>
        <v>979</v>
      </c>
      <c r="I53" s="27">
        <f t="shared" si="1"/>
        <v>532</v>
      </c>
      <c r="J53" s="39">
        <f t="shared" si="1"/>
        <v>1350</v>
      </c>
      <c r="K53" s="39">
        <f t="shared" si="1"/>
        <v>145</v>
      </c>
      <c r="L53" s="27">
        <f t="shared" si="1"/>
        <v>421</v>
      </c>
      <c r="M53" s="27">
        <f t="shared" si="1"/>
        <v>4539</v>
      </c>
    </row>
    <row r="54" spans="1:14" s="17" customFormat="1" ht="24" customHeight="1">
      <c r="A54" s="240" t="s">
        <v>64</v>
      </c>
      <c r="B54" s="241"/>
      <c r="C54" s="38" t="e">
        <f>'[18]Мониторинг январь-март2017'!E17</f>
        <v>#REF!</v>
      </c>
      <c r="D54" s="38" t="e">
        <f>'[18]Мониторинг январь-март2017'!E18</f>
        <v>#REF!</v>
      </c>
      <c r="E54" s="40" t="e">
        <f>'[18]Мониторинг январь-март2017'!E19</f>
        <v>#REF!</v>
      </c>
      <c r="F54" s="33" t="e">
        <f>'[18]Мониторинг январь-март2017'!E20</f>
        <v>#REF!</v>
      </c>
      <c r="G54" s="33" t="e">
        <f>'[18]Мониторинг январь-март2017'!E21</f>
        <v>#REF!</v>
      </c>
      <c r="H54" s="40" t="e">
        <f>'[18]Мониторинг январь-март2017'!E22</f>
        <v>#REF!</v>
      </c>
      <c r="I54" s="33" t="e">
        <f>'[18]Мониторинг январь-март2017'!#REF!</f>
        <v>#REF!</v>
      </c>
      <c r="J54" s="40" t="e">
        <f>'[18]Мониторинг январь-март2017'!E26</f>
        <v>#REF!</v>
      </c>
      <c r="K54" s="40" t="e">
        <f>'[18]Мониторинг январь-март2017'!E27</f>
        <v>#REF!</v>
      </c>
      <c r="L54" s="33" t="e">
        <f>'[18]Мониторинг январь-март2017'!E28</f>
        <v>#REF!</v>
      </c>
      <c r="M54" s="34" t="e">
        <f t="shared" ref="M54" si="2">SUM(C54:L54)</f>
        <v>#REF!</v>
      </c>
      <c r="N54" s="35"/>
    </row>
  </sheetData>
  <mergeCells count="35">
    <mergeCell ref="A54:B54"/>
    <mergeCell ref="A39:A41"/>
    <mergeCell ref="A42:A44"/>
    <mergeCell ref="A45:A48"/>
    <mergeCell ref="A49:A50"/>
    <mergeCell ref="A51:A52"/>
    <mergeCell ref="A53:B53"/>
    <mergeCell ref="A37:A38"/>
    <mergeCell ref="A7:A9"/>
    <mergeCell ref="A10:A11"/>
    <mergeCell ref="A12:A13"/>
    <mergeCell ref="A14:A15"/>
    <mergeCell ref="A16:A17"/>
    <mergeCell ref="A18:A21"/>
    <mergeCell ref="A22:A24"/>
    <mergeCell ref="A25:A28"/>
    <mergeCell ref="A29:A30"/>
    <mergeCell ref="A31:A33"/>
    <mergeCell ref="A34:A36"/>
    <mergeCell ref="N3:N5"/>
    <mergeCell ref="A1:M1"/>
    <mergeCell ref="A2:C2"/>
    <mergeCell ref="A3:A6"/>
    <mergeCell ref="B3:B6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Мониторинг_декабрь 2019 </vt:lpstr>
      <vt:lpstr>МТР </vt:lpstr>
      <vt:lpstr>Свод по группам ВМП</vt:lpstr>
      <vt:lpstr>Св о талонах на портале МЗ РФ</vt:lpstr>
      <vt:lpstr>'Мониторинг_декабрь 2019 '!Заголовки_для_печати</vt:lpstr>
      <vt:lpstr>'Мониторинг_декабрь 2019 '!Область_печати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Журавлева Е.И.</dc:creator>
  <cp:lastModifiedBy>ponomarevaMV</cp:lastModifiedBy>
  <cp:lastPrinted>2019-09-12T10:28:26Z</cp:lastPrinted>
  <dcterms:created xsi:type="dcterms:W3CDTF">2015-02-25T11:21:33Z</dcterms:created>
  <dcterms:modified xsi:type="dcterms:W3CDTF">2020-02-05T09:36:39Z</dcterms:modified>
</cp:coreProperties>
</file>